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450" activeTab="0"/>
  </bookViews>
  <sheets>
    <sheet name="Gala entry" sheetId="1" r:id="rId1"/>
    <sheet name="Instructions" sheetId="2" r:id="rId2"/>
    <sheet name="Points totals" sheetId="3" r:id="rId3"/>
  </sheets>
  <definedNames/>
  <calcPr fullCalcOnLoad="1"/>
</workbook>
</file>

<file path=xl/sharedStrings.xml><?xml version="1.0" encoding="utf-8"?>
<sst xmlns="http://schemas.openxmlformats.org/spreadsheetml/2006/main" count="549" uniqueCount="208">
  <si>
    <t>Timing</t>
  </si>
  <si>
    <t>Electronic</t>
  </si>
  <si>
    <t>Gala start time</t>
  </si>
  <si>
    <t>Date</t>
  </si>
  <si>
    <t>Points for 1st place</t>
  </si>
  <si>
    <t>Manual</t>
  </si>
  <si>
    <t>Gala end time</t>
  </si>
  <si>
    <t>Referee</t>
  </si>
  <si>
    <t>No</t>
  </si>
  <si>
    <t>Event</t>
  </si>
  <si>
    <t>Lane 1</t>
  </si>
  <si>
    <t>Lane 4</t>
  </si>
  <si>
    <t>Lane 5</t>
  </si>
  <si>
    <t>Lane 6</t>
  </si>
  <si>
    <t>Lane 2</t>
  </si>
  <si>
    <t>Lane 3</t>
  </si>
  <si>
    <t>Name/Time</t>
  </si>
  <si>
    <t>Pos</t>
  </si>
  <si>
    <t>Pts</t>
  </si>
  <si>
    <t>Cut off times</t>
  </si>
  <si>
    <t>Freestyle relay</t>
  </si>
  <si>
    <t>Medley relay</t>
  </si>
  <si>
    <t>Point totals</t>
  </si>
  <si>
    <t>Position analysis</t>
  </si>
  <si>
    <t>Total 1st place</t>
  </si>
  <si>
    <t>Total 2nd place</t>
  </si>
  <si>
    <t>Total 3rd place</t>
  </si>
  <si>
    <t>Total 4th place</t>
  </si>
  <si>
    <t>Total 5th place</t>
  </si>
  <si>
    <t>Total 6th place</t>
  </si>
  <si>
    <t>Total 7th place</t>
  </si>
  <si>
    <t>Total 8th place</t>
  </si>
  <si>
    <t>Total dq</t>
  </si>
  <si>
    <t>Total ns</t>
  </si>
  <si>
    <t>Total dnf</t>
  </si>
  <si>
    <t>Total tf</t>
  </si>
  <si>
    <t>Number of events</t>
  </si>
  <si>
    <t>Total oa</t>
  </si>
  <si>
    <t>Total check</t>
  </si>
  <si>
    <t>Check the number of points for a win and amend cell R4 if necessary</t>
  </si>
  <si>
    <t>Ensure you get a valid email address from each coach when they hand in team sheets. VERY IMPORTANT</t>
  </si>
  <si>
    <t>Get the lane draw completed as soon as possible so that you can begin to enter swimmers' names</t>
  </si>
  <si>
    <t>Enter the team names once the lane draw is completed alter cells C8 to R8 as necessary</t>
  </si>
  <si>
    <t>Enter swimmers' names Cells C9, C11, C13 etc for each lane/team</t>
  </si>
  <si>
    <r>
      <t xml:space="preserve">Enter times in the format </t>
    </r>
    <r>
      <rPr>
        <b/>
        <sz val="10"/>
        <color indexed="10"/>
        <rFont val="Arial"/>
        <family val="2"/>
      </rPr>
      <t>00:00.00</t>
    </r>
  </si>
  <si>
    <t>During a Graded Gala, if a swimmer is too fast their time will be highlighted in red, then select TF from the dropdown list</t>
  </si>
  <si>
    <t>Check every few races to ensure that each team's analysis at the bottom of the sheet states the same number of races.</t>
  </si>
  <si>
    <t>Save the spreadsheet as you go.</t>
  </si>
  <si>
    <t>Every 10 races check the scores on the Points totals sheet and pass to the announcer.</t>
  </si>
  <si>
    <t>When the Gala is over save the spreadsheet onto the club memory stick and give to Sandra or Ian with a list of the coach's email addresses.</t>
  </si>
  <si>
    <t>Give the coaches their time slips and tell them the results will be emailed to them tonight.</t>
  </si>
  <si>
    <t>Relax and have fun!!!</t>
  </si>
  <si>
    <t>Results</t>
  </si>
  <si>
    <t>Points totals after 10 events</t>
  </si>
  <si>
    <t>Lane2</t>
  </si>
  <si>
    <t>Points totals after 20 events</t>
  </si>
  <si>
    <t>Points totals after 30 events</t>
  </si>
  <si>
    <t>If a swimmer is disqualified enter the DQ code or chose from the drop down list.</t>
  </si>
  <si>
    <t>Enter the race finish positions for each lane, the spreadsheet calculates and totals points.</t>
  </si>
  <si>
    <t>Check</t>
  </si>
  <si>
    <t>11/u Boys</t>
  </si>
  <si>
    <t>50m Butterfly</t>
  </si>
  <si>
    <t>50m Backstroke</t>
  </si>
  <si>
    <t>50m Breaststroke</t>
  </si>
  <si>
    <t>50m Freestyle</t>
  </si>
  <si>
    <t>11/u Girls</t>
  </si>
  <si>
    <t>13/u Boys</t>
  </si>
  <si>
    <t>100m Butterfly</t>
  </si>
  <si>
    <t>100m Backstroke</t>
  </si>
  <si>
    <t>100m Breaststroke</t>
  </si>
  <si>
    <t>100m Freestyle</t>
  </si>
  <si>
    <t>13/u Girls</t>
  </si>
  <si>
    <t>Sadie Murray C Graded Gala</t>
  </si>
  <si>
    <t>G 11/u 50m</t>
  </si>
  <si>
    <t>Front crawl</t>
  </si>
  <si>
    <t>B 11/u 50m</t>
  </si>
  <si>
    <t>G 13/u 50m</t>
  </si>
  <si>
    <t>Backstroke</t>
  </si>
  <si>
    <t>B 13/u 50m</t>
  </si>
  <si>
    <t>G 14 &amp; over 100m</t>
  </si>
  <si>
    <t>Breaststroke</t>
  </si>
  <si>
    <t>B 14 &amp; over 100m</t>
  </si>
  <si>
    <t>Butterfly</t>
  </si>
  <si>
    <t>Mixed 11/u 4 x 25m</t>
  </si>
  <si>
    <t>Mixed 13/u 4 x 25m</t>
  </si>
  <si>
    <t>Mixed 14+ 4 x 50m</t>
  </si>
  <si>
    <t xml:space="preserve"> = 30</t>
  </si>
  <si>
    <t>14+ Boys</t>
  </si>
  <si>
    <t>14+ Girls</t>
  </si>
  <si>
    <t>Rushden</t>
  </si>
  <si>
    <t>Corby</t>
  </si>
  <si>
    <t>Northampton</t>
  </si>
  <si>
    <t>Wellingborough</t>
  </si>
  <si>
    <t>Kettering</t>
  </si>
  <si>
    <t>Nene Valley</t>
  </si>
  <si>
    <t>Daventry</t>
  </si>
  <si>
    <t>Lane 7</t>
  </si>
  <si>
    <t>East Midlands International Pool, Corby</t>
  </si>
  <si>
    <t>Fleur J</t>
  </si>
  <si>
    <t>Jack G</t>
  </si>
  <si>
    <t>Megan L</t>
  </si>
  <si>
    <t>Thomas D</t>
  </si>
  <si>
    <t>Emma T</t>
  </si>
  <si>
    <t>Anthony W</t>
  </si>
  <si>
    <t>Charlie A</t>
  </si>
  <si>
    <t>Jessica M</t>
  </si>
  <si>
    <t>Jenna T</t>
  </si>
  <si>
    <t>Thomas B</t>
  </si>
  <si>
    <t>Team</t>
  </si>
  <si>
    <t>Emily G</t>
  </si>
  <si>
    <t>Joe C</t>
  </si>
  <si>
    <t>Jonathon A</t>
  </si>
  <si>
    <t>E Truter</t>
  </si>
  <si>
    <t>T Ward</t>
  </si>
  <si>
    <t>A Short</t>
  </si>
  <si>
    <t>J Franklin</t>
  </si>
  <si>
    <t>J Lovell</t>
  </si>
  <si>
    <t>L Freeman</t>
  </si>
  <si>
    <t>J Orlebar</t>
  </si>
  <si>
    <t>A SHort</t>
  </si>
  <si>
    <t>A Reed</t>
  </si>
  <si>
    <t>C Simms</t>
  </si>
  <si>
    <t>B Williams</t>
  </si>
  <si>
    <t>E Nelis</t>
  </si>
  <si>
    <t>G Hunt</t>
  </si>
  <si>
    <t>L Barton</t>
  </si>
  <si>
    <t>G Simms</t>
  </si>
  <si>
    <t>C Adair</t>
  </si>
  <si>
    <t>H Bennett</t>
  </si>
  <si>
    <t>I Russo</t>
  </si>
  <si>
    <t>E Felkins</t>
  </si>
  <si>
    <t>A Warren</t>
  </si>
  <si>
    <t>M Hodgson</t>
  </si>
  <si>
    <t>M Gray</t>
  </si>
  <si>
    <t>T Cole</t>
  </si>
  <si>
    <t>C Stringer</t>
  </si>
  <si>
    <t>K Allen</t>
  </si>
  <si>
    <t>K Bhullar</t>
  </si>
  <si>
    <t>T Hunt</t>
  </si>
  <si>
    <t>I Bhullar</t>
  </si>
  <si>
    <t>E Warren</t>
  </si>
  <si>
    <t>C Mitchell</t>
  </si>
  <si>
    <t>K Thomas</t>
  </si>
  <si>
    <t>A Bales</t>
  </si>
  <si>
    <t>K Clarke</t>
  </si>
  <si>
    <t>O Snook</t>
  </si>
  <si>
    <t>C Protty Gibbs</t>
  </si>
  <si>
    <t>A Thorncroft</t>
  </si>
  <si>
    <t>N Jones</t>
  </si>
  <si>
    <t>G Ridout</t>
  </si>
  <si>
    <t>M Pridmore</t>
  </si>
  <si>
    <t>J Williams</t>
  </si>
  <si>
    <t>J Bryans</t>
  </si>
  <si>
    <t>J Hooks</t>
  </si>
  <si>
    <t>J King</t>
  </si>
  <si>
    <t>M Lucas</t>
  </si>
  <si>
    <t>L Boot</t>
  </si>
  <si>
    <t>J Merriman</t>
  </si>
  <si>
    <t>Y Bell / A Aitken</t>
  </si>
  <si>
    <t>L Birch</t>
  </si>
  <si>
    <t>D Bello</t>
  </si>
  <si>
    <t>L Mills</t>
  </si>
  <si>
    <t>A King</t>
  </si>
  <si>
    <t>H Brown</t>
  </si>
  <si>
    <t>H Morris</t>
  </si>
  <si>
    <t>E Burton</t>
  </si>
  <si>
    <t>L Needham</t>
  </si>
  <si>
    <t>L Hughes</t>
  </si>
  <si>
    <t>A KIng</t>
  </si>
  <si>
    <t>V Gammon</t>
  </si>
  <si>
    <t>T Pack</t>
  </si>
  <si>
    <t>E Brereton</t>
  </si>
  <si>
    <t>O Mills</t>
  </si>
  <si>
    <t>C Walker</t>
  </si>
  <si>
    <t>C Moody</t>
  </si>
  <si>
    <t>R Willis</t>
  </si>
  <si>
    <t>J Lines</t>
  </si>
  <si>
    <t>R Clarke</t>
  </si>
  <si>
    <t>R Watts</t>
  </si>
  <si>
    <t>S Lloyd</t>
  </si>
  <si>
    <t>H Webber</t>
  </si>
  <si>
    <t>Mackensie PS</t>
  </si>
  <si>
    <t>L Ward</t>
  </si>
  <si>
    <t>S Loc</t>
  </si>
  <si>
    <t>G Webber</t>
  </si>
  <si>
    <t>L Hickman</t>
  </si>
  <si>
    <t>E Reeder</t>
  </si>
  <si>
    <t>K Saville</t>
  </si>
  <si>
    <t>J Hill</t>
  </si>
  <si>
    <t>J Ward</t>
  </si>
  <si>
    <t>M Patchett Smyth</t>
  </si>
  <si>
    <t>K Mann</t>
  </si>
  <si>
    <t>R Bowen</t>
  </si>
  <si>
    <t>T Clifton</t>
  </si>
  <si>
    <t>C Grey</t>
  </si>
  <si>
    <t>L Sabadi</t>
  </si>
  <si>
    <t>L Carter</t>
  </si>
  <si>
    <t>E Pratt</t>
  </si>
  <si>
    <t>L Atkins</t>
  </si>
  <si>
    <t>H Mitchell</t>
  </si>
  <si>
    <t>C Bettles</t>
  </si>
  <si>
    <t>H Kendall</t>
  </si>
  <si>
    <t>J Hall</t>
  </si>
  <si>
    <t>C Broderick</t>
  </si>
  <si>
    <t>00:42:.56</t>
  </si>
  <si>
    <t>Lane 8</t>
  </si>
  <si>
    <t>TF</t>
  </si>
  <si>
    <t>DQ</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</si>
</sst>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47">
    <font>
      <sz val="10"/>
      <name val="Arial"/>
      <family val="0"/>
    </font>
    <font>
      <b/>
      <sz val="14"/>
      <name val="Comic Sans MS"/>
      <family val="4"/>
    </font>
    <font>
      <sz val="14"/>
      <name val="Comic Sans MS"/>
      <family val="4"/>
    </font>
    <font>
      <sz val="9"/>
      <name val="Comic Sans MS"/>
      <family val="4"/>
    </font>
    <font>
      <b/>
      <sz val="9"/>
      <name val="Comic Sans MS"/>
      <family val="4"/>
    </font>
    <font>
      <b/>
      <sz val="9"/>
      <color indexed="9"/>
      <name val="Comic Sans MS"/>
      <family val="4"/>
    </font>
    <font>
      <sz val="9"/>
      <color indexed="9"/>
      <name val="Comic Sans MS"/>
      <family val="4"/>
    </font>
    <font>
      <sz val="9"/>
      <name val="Arial"/>
      <family val="2"/>
    </font>
    <font>
      <b/>
      <sz val="10"/>
      <name val="Arial"/>
      <family val="0"/>
    </font>
    <font>
      <sz val="10"/>
      <color indexed="10"/>
      <name val="Arial"/>
      <family val="2"/>
    </font>
    <font>
      <sz val="10"/>
      <color indexed="12"/>
      <name val="Arial"/>
      <family val="2"/>
    </font>
    <font>
      <b/>
      <sz val="10"/>
      <color indexed="10"/>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style="medium"/>
    </border>
    <border>
      <left/>
      <right style="thin"/>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top style="thin"/>
      <bottom style="medium"/>
    </border>
    <border>
      <left/>
      <right/>
      <top style="thin"/>
      <bottom style="medium"/>
    </border>
    <border>
      <left/>
      <right style="thin"/>
      <top style="thin"/>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11">
    <xf numFmtId="0" fontId="0" fillId="0" borderId="0" xfId="0"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0" xfId="0" applyFont="1" applyAlignment="1">
      <alignment horizontal="center"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3" fillId="33" borderId="0" xfId="0" applyFont="1" applyFill="1" applyAlignment="1">
      <alignment/>
    </xf>
    <xf numFmtId="0" fontId="4" fillId="0" borderId="12" xfId="0" applyFont="1" applyBorder="1" applyAlignment="1">
      <alignment horizontal="center"/>
    </xf>
    <xf numFmtId="0" fontId="4" fillId="0" borderId="13" xfId="0" applyFont="1" applyBorder="1" applyAlignment="1">
      <alignment/>
    </xf>
    <xf numFmtId="0" fontId="3" fillId="0" borderId="13" xfId="0" applyFont="1" applyBorder="1" applyAlignment="1">
      <alignment horizontal="center"/>
    </xf>
    <xf numFmtId="0" fontId="4" fillId="0" borderId="13" xfId="0" applyFont="1" applyBorder="1" applyAlignment="1">
      <alignment horizontal="center" textRotation="90"/>
    </xf>
    <xf numFmtId="0" fontId="4" fillId="34" borderId="13" xfId="0" applyFont="1" applyFill="1" applyBorder="1" applyAlignment="1">
      <alignment horizontal="center" textRotation="90"/>
    </xf>
    <xf numFmtId="0" fontId="4" fillId="0" borderId="14" xfId="0" applyFont="1" applyFill="1" applyBorder="1" applyAlignment="1">
      <alignment horizontal="center"/>
    </xf>
    <xf numFmtId="0" fontId="4" fillId="0" borderId="15" xfId="0" applyFont="1" applyFill="1" applyBorder="1" applyAlignment="1">
      <alignment/>
    </xf>
    <xf numFmtId="0" fontId="4" fillId="0" borderId="16" xfId="0" applyFont="1" applyBorder="1" applyAlignment="1">
      <alignment horizontal="center"/>
    </xf>
    <xf numFmtId="0" fontId="4" fillId="0" borderId="16" xfId="0" applyFont="1" applyBorder="1" applyAlignment="1">
      <alignment/>
    </xf>
    <xf numFmtId="0" fontId="3" fillId="0" borderId="16" xfId="0" applyFont="1" applyBorder="1" applyAlignment="1" applyProtection="1">
      <alignment horizontal="center"/>
      <protection locked="0"/>
    </xf>
    <xf numFmtId="0" fontId="3" fillId="0" borderId="16" xfId="0" applyFont="1" applyBorder="1" applyAlignment="1">
      <alignment/>
    </xf>
    <xf numFmtId="0" fontId="3" fillId="0" borderId="0" xfId="0" applyNumberFormat="1" applyFont="1" applyAlignment="1">
      <alignment horizontal="center"/>
    </xf>
    <xf numFmtId="164" fontId="3" fillId="0" borderId="0" xfId="0" applyNumberFormat="1" applyFont="1" applyAlignment="1">
      <alignment horizontal="center"/>
    </xf>
    <xf numFmtId="0" fontId="4" fillId="35" borderId="16" xfId="0" applyFont="1" applyFill="1" applyBorder="1" applyAlignment="1">
      <alignment horizontal="center"/>
    </xf>
    <xf numFmtId="0" fontId="4" fillId="35" borderId="17" xfId="0" applyFont="1" applyFill="1" applyBorder="1" applyAlignment="1">
      <alignment/>
    </xf>
    <xf numFmtId="0" fontId="3" fillId="35" borderId="16" xfId="0" applyFont="1" applyFill="1" applyBorder="1" applyAlignment="1" applyProtection="1">
      <alignment horizontal="center"/>
      <protection locked="0"/>
    </xf>
    <xf numFmtId="0" fontId="3" fillId="35" borderId="16" xfId="0" applyFont="1" applyFill="1" applyBorder="1" applyAlignment="1">
      <alignment/>
    </xf>
    <xf numFmtId="164" fontId="3" fillId="35" borderId="18" xfId="0" applyNumberFormat="1" applyFont="1" applyFill="1" applyBorder="1" applyAlignment="1" applyProtection="1">
      <alignment horizontal="center"/>
      <protection locked="0"/>
    </xf>
    <xf numFmtId="0" fontId="4" fillId="35" borderId="16" xfId="0" applyFont="1" applyFill="1" applyBorder="1" applyAlignment="1">
      <alignment/>
    </xf>
    <xf numFmtId="164" fontId="3" fillId="0" borderId="16" xfId="0" applyNumberFormat="1" applyFont="1" applyBorder="1" applyAlignment="1" applyProtection="1">
      <alignment horizontal="center"/>
      <protection locked="0"/>
    </xf>
    <xf numFmtId="164" fontId="4" fillId="0" borderId="0" xfId="0" applyNumberFormat="1" applyFont="1" applyAlignment="1">
      <alignment horizontal="center"/>
    </xf>
    <xf numFmtId="164" fontId="3" fillId="35" borderId="16" xfId="0" applyNumberFormat="1" applyFont="1" applyFill="1" applyBorder="1" applyAlignment="1" applyProtection="1">
      <alignment horizontal="center"/>
      <protection locked="0"/>
    </xf>
    <xf numFmtId="0" fontId="4" fillId="0" borderId="16" xfId="0" applyFont="1" applyFill="1" applyBorder="1" applyAlignment="1">
      <alignment horizontal="center"/>
    </xf>
    <xf numFmtId="0" fontId="4" fillId="0" borderId="16" xfId="0" applyFont="1" applyFill="1" applyBorder="1" applyAlignment="1">
      <alignment/>
    </xf>
    <xf numFmtId="0" fontId="3" fillId="0" borderId="16" xfId="0" applyFont="1" applyFill="1" applyBorder="1" applyAlignment="1" applyProtection="1">
      <alignment horizontal="center"/>
      <protection locked="0"/>
    </xf>
    <xf numFmtId="0" fontId="3" fillId="0" borderId="16" xfId="0" applyFont="1" applyFill="1" applyBorder="1" applyAlignment="1">
      <alignment/>
    </xf>
    <xf numFmtId="164" fontId="3" fillId="0" borderId="16" xfId="0" applyNumberFormat="1" applyFont="1" applyFill="1" applyBorder="1" applyAlignment="1" applyProtection="1">
      <alignment horizontal="center"/>
      <protection locked="0"/>
    </xf>
    <xf numFmtId="0" fontId="4" fillId="0" borderId="0" xfId="0" applyFont="1" applyAlignment="1">
      <alignment/>
    </xf>
    <xf numFmtId="0" fontId="3" fillId="0" borderId="0" xfId="0" applyFont="1" applyAlignment="1" applyProtection="1">
      <alignment horizontal="center"/>
      <protection locked="0"/>
    </xf>
    <xf numFmtId="164" fontId="3" fillId="0" borderId="0" xfId="0" applyNumberFormat="1" applyFont="1" applyAlignment="1">
      <alignment/>
    </xf>
    <xf numFmtId="0" fontId="3" fillId="0" borderId="19" xfId="0" applyFont="1" applyBorder="1" applyAlignment="1">
      <alignment horizontal="center"/>
    </xf>
    <xf numFmtId="0" fontId="3" fillId="0" borderId="19" xfId="0" applyFont="1" applyBorder="1" applyAlignment="1">
      <alignment/>
    </xf>
    <xf numFmtId="0" fontId="4" fillId="35" borderId="0" xfId="0" applyFont="1" applyFill="1" applyAlignment="1">
      <alignment/>
    </xf>
    <xf numFmtId="0" fontId="4" fillId="35" borderId="13" xfId="0" applyFont="1" applyFill="1" applyBorder="1" applyAlignment="1">
      <alignment/>
    </xf>
    <xf numFmtId="164" fontId="4" fillId="0" borderId="0" xfId="0" applyNumberFormat="1" applyFont="1" applyFill="1" applyAlignment="1">
      <alignment horizontal="center"/>
    </xf>
    <xf numFmtId="0" fontId="0" fillId="0" borderId="0" xfId="0" applyFill="1" applyAlignment="1">
      <alignment/>
    </xf>
    <xf numFmtId="0" fontId="9" fillId="0" borderId="0" xfId="0" applyFont="1" applyAlignment="1">
      <alignment/>
    </xf>
    <xf numFmtId="0" fontId="10" fillId="0" borderId="0" xfId="0" applyFont="1" applyAlignment="1">
      <alignment/>
    </xf>
    <xf numFmtId="0" fontId="3" fillId="0" borderId="20" xfId="0" applyFont="1" applyBorder="1" applyAlignment="1" applyProtection="1">
      <alignment/>
      <protection/>
    </xf>
    <xf numFmtId="0" fontId="4" fillId="0" borderId="21" xfId="0" applyFon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0" fontId="3" fillId="0" borderId="23" xfId="0" applyFont="1" applyBorder="1" applyAlignment="1" applyProtection="1">
      <alignment/>
      <protection/>
    </xf>
    <xf numFmtId="0" fontId="3" fillId="0" borderId="0" xfId="0" applyFont="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3" fillId="0" borderId="0" xfId="0" applyFont="1" applyFill="1" applyBorder="1" applyAlignment="1">
      <alignment horizontal="center"/>
    </xf>
    <xf numFmtId="0" fontId="4" fillId="0" borderId="23" xfId="0" applyFont="1" applyBorder="1" applyAlignment="1" applyProtection="1">
      <alignment horizontal="center"/>
      <protection/>
    </xf>
    <xf numFmtId="164" fontId="3" fillId="0" borderId="0" xfId="0" applyNumberFormat="1" applyFont="1" applyAlignment="1" applyProtection="1">
      <alignment horizontal="center"/>
      <protection locked="0"/>
    </xf>
    <xf numFmtId="0" fontId="4" fillId="0" borderId="25" xfId="0" applyFont="1" applyBorder="1" applyAlignment="1" applyProtection="1">
      <alignment horizontal="center"/>
      <protection/>
    </xf>
    <xf numFmtId="0" fontId="3" fillId="0" borderId="26" xfId="0" applyFont="1" applyBorder="1" applyAlignment="1" applyProtection="1">
      <alignment horizontal="center"/>
      <protection/>
    </xf>
    <xf numFmtId="0" fontId="3" fillId="0" borderId="0" xfId="0" applyNumberFormat="1" applyFont="1" applyAlignment="1" applyProtection="1">
      <alignment horizontal="center"/>
      <protection locked="0"/>
    </xf>
    <xf numFmtId="0" fontId="3" fillId="0" borderId="25" xfId="0" applyFont="1" applyBorder="1" applyAlignment="1" applyProtection="1">
      <alignment/>
      <protection/>
    </xf>
    <xf numFmtId="0" fontId="3" fillId="0" borderId="0" xfId="0" applyFont="1" applyBorder="1" applyAlignment="1">
      <alignment/>
    </xf>
    <xf numFmtId="0" fontId="3" fillId="0" borderId="0" xfId="0" applyFont="1" applyBorder="1" applyAlignment="1">
      <alignment horizontal="center"/>
    </xf>
    <xf numFmtId="0" fontId="3" fillId="0" borderId="0" xfId="0" applyNumberFormat="1" applyFont="1" applyBorder="1" applyAlignment="1" applyProtection="1">
      <alignment horizontal="center"/>
      <protection locked="0"/>
    </xf>
    <xf numFmtId="0" fontId="3" fillId="0" borderId="0" xfId="0" applyNumberFormat="1" applyFont="1" applyBorder="1" applyAlignment="1">
      <alignment horizontal="center"/>
    </xf>
    <xf numFmtId="0" fontId="4" fillId="0" borderId="27" xfId="0" applyFont="1" applyBorder="1" applyAlignment="1">
      <alignment horizontal="center"/>
    </xf>
    <xf numFmtId="0" fontId="4" fillId="0" borderId="13" xfId="0" applyFont="1" applyBorder="1" applyAlignment="1">
      <alignment horizontal="center"/>
    </xf>
    <xf numFmtId="0" fontId="4" fillId="35" borderId="28" xfId="0" applyFont="1" applyFill="1" applyBorder="1" applyAlignment="1">
      <alignment horizontal="center"/>
    </xf>
    <xf numFmtId="0" fontId="4" fillId="35" borderId="13" xfId="0" applyFont="1" applyFill="1" applyBorder="1" applyAlignment="1">
      <alignment horizontal="center"/>
    </xf>
    <xf numFmtId="0" fontId="4" fillId="0" borderId="28" xfId="0" applyFont="1" applyBorder="1" applyAlignment="1">
      <alignment horizontal="center"/>
    </xf>
    <xf numFmtId="0" fontId="4" fillId="35" borderId="27" xfId="0" applyFont="1" applyFill="1" applyBorder="1" applyAlignment="1">
      <alignment horizontal="center"/>
    </xf>
    <xf numFmtId="0" fontId="3" fillId="0" borderId="24" xfId="0" applyFont="1" applyBorder="1" applyAlignment="1" applyProtection="1">
      <alignment horizontal="center"/>
      <protection/>
    </xf>
    <xf numFmtId="0" fontId="3" fillId="0" borderId="29" xfId="0" applyFont="1" applyBorder="1" applyAlignment="1" applyProtection="1">
      <alignment horizontal="center"/>
      <protection/>
    </xf>
    <xf numFmtId="0" fontId="3" fillId="0" borderId="23" xfId="0" applyFont="1" applyBorder="1" applyAlignment="1">
      <alignment horizontal="center"/>
    </xf>
    <xf numFmtId="0" fontId="3" fillId="0" borderId="23" xfId="0" applyNumberFormat="1" applyFont="1" applyBorder="1" applyAlignment="1">
      <alignment horizontal="center"/>
    </xf>
    <xf numFmtId="0" fontId="3" fillId="0" borderId="0" xfId="0" applyFont="1" applyBorder="1" applyAlignment="1" applyProtection="1">
      <alignment horizontal="center"/>
      <protection locked="0"/>
    </xf>
    <xf numFmtId="164" fontId="3" fillId="0" borderId="0" xfId="0" applyNumberFormat="1" applyFont="1" applyBorder="1" applyAlignment="1" applyProtection="1">
      <alignment horizontal="center"/>
      <protection locked="0"/>
    </xf>
    <xf numFmtId="0" fontId="2" fillId="0" borderId="0" xfId="0" applyFont="1" applyAlignment="1">
      <alignment horizontal="center"/>
    </xf>
    <xf numFmtId="164" fontId="3" fillId="33" borderId="0" xfId="0" applyNumberFormat="1" applyFont="1" applyFill="1" applyAlignment="1">
      <alignment horizontal="center"/>
    </xf>
    <xf numFmtId="164" fontId="6" fillId="0" borderId="0" xfId="0" applyNumberFormat="1" applyFont="1" applyAlignment="1">
      <alignment horizontal="center"/>
    </xf>
    <xf numFmtId="47" fontId="3" fillId="35" borderId="16" xfId="0" applyNumberFormat="1" applyFont="1" applyFill="1" applyBorder="1" applyAlignment="1" applyProtection="1">
      <alignment horizontal="center"/>
      <protection locked="0"/>
    </xf>
    <xf numFmtId="0" fontId="4" fillId="0" borderId="0" xfId="0" applyFont="1" applyBorder="1" applyAlignment="1">
      <alignment horizontal="center"/>
    </xf>
    <xf numFmtId="164" fontId="7" fillId="0" borderId="16" xfId="0" applyNumberFormat="1" applyFont="1" applyBorder="1" applyAlignment="1" applyProtection="1">
      <alignment horizontal="center"/>
      <protection locked="0"/>
    </xf>
    <xf numFmtId="164" fontId="7" fillId="35" borderId="18" xfId="0" applyNumberFormat="1" applyFont="1" applyFill="1" applyBorder="1" applyAlignment="1" applyProtection="1">
      <alignment horizontal="center"/>
      <protection locked="0"/>
    </xf>
    <xf numFmtId="164" fontId="7" fillId="35" borderId="16" xfId="0" applyNumberFormat="1" applyFont="1" applyFill="1" applyBorder="1" applyAlignment="1" applyProtection="1">
      <alignment horizontal="center"/>
      <protection locked="0"/>
    </xf>
    <xf numFmtId="0" fontId="3" fillId="0" borderId="30" xfId="0" applyFont="1" applyBorder="1" applyAlignment="1">
      <alignment horizontal="center"/>
    </xf>
    <xf numFmtId="164" fontId="7" fillId="0" borderId="17" xfId="0" applyNumberFormat="1" applyFont="1" applyBorder="1" applyAlignment="1" applyProtection="1">
      <alignment horizontal="center"/>
      <protection locked="0"/>
    </xf>
    <xf numFmtId="164" fontId="7" fillId="0" borderId="18" xfId="0" applyNumberFormat="1" applyFont="1" applyBorder="1" applyAlignment="1" applyProtection="1">
      <alignment horizontal="center"/>
      <protection locked="0"/>
    </xf>
    <xf numFmtId="0" fontId="4" fillId="0" borderId="0" xfId="0" applyFont="1" applyAlignment="1">
      <alignment horizontal="center"/>
    </xf>
    <xf numFmtId="0" fontId="4" fillId="36" borderId="0" xfId="0" applyFont="1" applyFill="1" applyAlignment="1" applyProtection="1">
      <alignment horizontal="center" vertical="center"/>
      <protection locked="0"/>
    </xf>
    <xf numFmtId="0" fontId="4" fillId="0" borderId="0" xfId="0" applyFont="1" applyAlignment="1" applyProtection="1">
      <alignment horizontal="center" vertical="center"/>
      <protection locked="0"/>
    </xf>
    <xf numFmtId="0" fontId="5" fillId="33" borderId="31" xfId="0" applyFont="1" applyFill="1" applyBorder="1" applyAlignment="1">
      <alignment horizontal="center"/>
    </xf>
    <xf numFmtId="0" fontId="5" fillId="33" borderId="32" xfId="0" applyFont="1" applyFill="1" applyBorder="1" applyAlignment="1">
      <alignment horizontal="center"/>
    </xf>
    <xf numFmtId="0" fontId="5" fillId="33" borderId="33" xfId="0" applyFont="1" applyFill="1" applyBorder="1" applyAlignment="1">
      <alignment horizontal="center"/>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7" xfId="0" applyFont="1" applyBorder="1" applyAlignment="1">
      <alignment horizontal="center" vertical="center"/>
    </xf>
    <xf numFmtId="0" fontId="8" fillId="0" borderId="37" xfId="0" applyFont="1" applyBorder="1" applyAlignment="1">
      <alignment horizontal="center" vertical="center"/>
    </xf>
    <xf numFmtId="164" fontId="7" fillId="0" borderId="16" xfId="0" applyNumberFormat="1" applyFont="1" applyFill="1" applyBorder="1" applyAlignment="1" applyProtection="1">
      <alignment horizontal="center"/>
      <protection locked="0"/>
    </xf>
    <xf numFmtId="164" fontId="7" fillId="35" borderId="17" xfId="0" applyNumberFormat="1" applyFont="1" applyFill="1" applyBorder="1" applyAlignment="1" applyProtection="1">
      <alignment horizontal="center"/>
      <protection locked="0"/>
    </xf>
    <xf numFmtId="0" fontId="5" fillId="33" borderId="11" xfId="0" applyFont="1" applyFill="1" applyBorder="1" applyAlignment="1">
      <alignment horizontal="center"/>
    </xf>
    <xf numFmtId="47" fontId="5" fillId="33" borderId="31" xfId="0" applyNumberFormat="1" applyFont="1" applyFill="1" applyBorder="1" applyAlignment="1">
      <alignment horizontal="center"/>
    </xf>
    <xf numFmtId="0" fontId="4" fillId="0" borderId="0" xfId="0" applyFont="1" applyAlignment="1">
      <alignment horizontal="center" vertical="center"/>
    </xf>
    <xf numFmtId="0" fontId="3" fillId="0" borderId="0" xfId="0" applyFont="1" applyAlignment="1" applyProtection="1">
      <alignment horizontal="center" vertical="center"/>
      <protection locked="0"/>
    </xf>
    <xf numFmtId="0" fontId="4" fillId="0" borderId="26" xfId="0" applyFont="1" applyBorder="1" applyAlignment="1">
      <alignment horizontal="center"/>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14" fontId="3" fillId="0" borderId="0" xfId="0" applyNumberFormat="1" applyFont="1" applyAlignment="1" applyProtection="1">
      <alignment horizontal="center" vertical="center"/>
      <protection locked="0"/>
    </xf>
    <xf numFmtId="0" fontId="4" fillId="0" borderId="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7">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37"/>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10" sqref="C10:D10"/>
    </sheetView>
  </sheetViews>
  <sheetFormatPr defaultColWidth="9.140625" defaultRowHeight="12.75"/>
  <cols>
    <col min="1" max="1" width="3.421875" style="3" customWidth="1"/>
    <col min="2" max="2" width="17.421875" style="35" customWidth="1"/>
    <col min="3" max="3" width="12.7109375" style="2" customWidth="1"/>
    <col min="4" max="5" width="4.28125" style="1" customWidth="1"/>
    <col min="6" max="6" width="12.7109375" style="1" customWidth="1"/>
    <col min="7" max="8" width="4.28125" style="1" customWidth="1"/>
    <col min="9" max="9" width="12.7109375" style="1" customWidth="1"/>
    <col min="10" max="11" width="4.28125" style="1" customWidth="1"/>
    <col min="12" max="12" width="12.7109375" style="1" customWidth="1"/>
    <col min="13" max="14" width="4.28125" style="1" customWidth="1"/>
    <col min="15" max="15" width="12.7109375" style="1" customWidth="1"/>
    <col min="16" max="17" width="4.28125" style="1" customWidth="1"/>
    <col min="18" max="18" width="12.7109375" style="1" customWidth="1"/>
    <col min="19" max="20" width="4.28125" style="1" customWidth="1"/>
    <col min="21" max="21" width="12.7109375" style="1" customWidth="1"/>
    <col min="22" max="23" width="4.28125" style="1" customWidth="1"/>
    <col min="24" max="24" width="2.57421875" style="1" customWidth="1"/>
    <col min="25" max="25" width="13.8515625" style="20" customWidth="1"/>
    <col min="26" max="16384" width="9.140625" style="1" customWidth="1"/>
  </cols>
  <sheetData>
    <row r="1" spans="1:23" ht="22.5">
      <c r="A1" s="106" t="s">
        <v>72</v>
      </c>
      <c r="B1" s="107"/>
      <c r="C1" s="107"/>
      <c r="D1" s="107"/>
      <c r="E1" s="107"/>
      <c r="F1" s="107"/>
      <c r="G1" s="107"/>
      <c r="H1" s="107"/>
      <c r="I1" s="107"/>
      <c r="J1" s="107"/>
      <c r="K1" s="107"/>
      <c r="L1" s="107"/>
      <c r="M1" s="107"/>
      <c r="N1" s="107"/>
      <c r="O1" s="107"/>
      <c r="P1" s="107"/>
      <c r="Q1" s="107"/>
      <c r="R1" s="107"/>
      <c r="S1" s="107"/>
      <c r="T1" s="107"/>
      <c r="U1" s="77"/>
      <c r="V1" s="77"/>
      <c r="W1" s="77"/>
    </row>
    <row r="2" spans="1:23" ht="14.25">
      <c r="A2" s="88" t="s">
        <v>97</v>
      </c>
      <c r="B2" s="108"/>
      <c r="C2" s="108"/>
      <c r="D2" s="108"/>
      <c r="E2" s="108"/>
      <c r="F2" s="108"/>
      <c r="G2" s="108"/>
      <c r="H2" s="108"/>
      <c r="I2" s="108"/>
      <c r="J2" s="108"/>
      <c r="K2" s="108"/>
      <c r="L2" s="108"/>
      <c r="M2" s="108"/>
      <c r="N2" s="108"/>
      <c r="O2" s="108"/>
      <c r="P2" s="108"/>
      <c r="Q2" s="108"/>
      <c r="R2" s="108"/>
      <c r="S2" s="108"/>
      <c r="T2" s="108"/>
      <c r="U2" s="2"/>
      <c r="V2" s="2"/>
      <c r="W2" s="2"/>
    </row>
    <row r="3" spans="2:23" ht="14.25">
      <c r="B3" s="4" t="s">
        <v>0</v>
      </c>
      <c r="C3" s="90" t="s">
        <v>1</v>
      </c>
      <c r="D3" s="90"/>
      <c r="E3" s="90"/>
      <c r="F3" s="103" t="s">
        <v>2</v>
      </c>
      <c r="G3" s="103"/>
      <c r="H3" s="103"/>
      <c r="I3" s="104">
        <v>18.45</v>
      </c>
      <c r="J3" s="104"/>
      <c r="K3" s="104"/>
      <c r="L3" s="103" t="s">
        <v>3</v>
      </c>
      <c r="M3" s="103"/>
      <c r="N3" s="103"/>
      <c r="O3" s="109">
        <v>41783</v>
      </c>
      <c r="P3" s="104"/>
      <c r="Q3" s="104"/>
      <c r="R3" s="88" t="s">
        <v>4</v>
      </c>
      <c r="S3" s="88"/>
      <c r="T3" s="88"/>
      <c r="U3" s="88"/>
      <c r="V3" s="88"/>
      <c r="W3" s="88"/>
    </row>
    <row r="4" spans="2:23" ht="14.25">
      <c r="B4" s="4"/>
      <c r="C4" s="90" t="s">
        <v>5</v>
      </c>
      <c r="D4" s="90"/>
      <c r="E4" s="90"/>
      <c r="F4" s="103" t="s">
        <v>6</v>
      </c>
      <c r="G4" s="103"/>
      <c r="H4" s="103"/>
      <c r="I4" s="104"/>
      <c r="J4" s="104"/>
      <c r="K4" s="104"/>
      <c r="L4" s="103" t="s">
        <v>7</v>
      </c>
      <c r="M4" s="103"/>
      <c r="N4" s="103"/>
      <c r="O4" s="104" t="s">
        <v>158</v>
      </c>
      <c r="P4" s="104"/>
      <c r="Q4" s="104"/>
      <c r="R4" s="89">
        <v>7</v>
      </c>
      <c r="S4" s="90"/>
      <c r="T4" s="90"/>
      <c r="U4" s="89"/>
      <c r="V4" s="90"/>
      <c r="W4" s="90"/>
    </row>
    <row r="5" spans="1:23" ht="15" thickBot="1">
      <c r="A5" s="105"/>
      <c r="B5" s="105"/>
      <c r="C5" s="105"/>
      <c r="D5" s="105"/>
      <c r="E5" s="105"/>
      <c r="F5" s="105"/>
      <c r="G5" s="105"/>
      <c r="H5" s="105"/>
      <c r="I5" s="105"/>
      <c r="J5" s="105"/>
      <c r="K5" s="105"/>
      <c r="L5" s="105"/>
      <c r="M5" s="105"/>
      <c r="N5" s="105"/>
      <c r="O5" s="105"/>
      <c r="P5" s="105"/>
      <c r="Q5" s="105"/>
      <c r="R5" s="105"/>
      <c r="S5" s="105"/>
      <c r="T5" s="105"/>
      <c r="U5" s="81"/>
      <c r="V5" s="81"/>
      <c r="W5" s="81"/>
    </row>
    <row r="6" spans="1:25" s="7" customFormat="1" ht="14.25">
      <c r="A6" s="5" t="s">
        <v>8</v>
      </c>
      <c r="B6" s="6" t="s">
        <v>9</v>
      </c>
      <c r="C6" s="91" t="s">
        <v>14</v>
      </c>
      <c r="D6" s="92"/>
      <c r="E6" s="101"/>
      <c r="F6" s="102" t="s">
        <v>15</v>
      </c>
      <c r="G6" s="92"/>
      <c r="H6" s="101"/>
      <c r="I6" s="91" t="s">
        <v>11</v>
      </c>
      <c r="J6" s="92"/>
      <c r="K6" s="101"/>
      <c r="L6" s="91" t="s">
        <v>12</v>
      </c>
      <c r="M6" s="92"/>
      <c r="N6" s="101"/>
      <c r="O6" s="91" t="s">
        <v>13</v>
      </c>
      <c r="P6" s="92"/>
      <c r="Q6" s="101"/>
      <c r="R6" s="91" t="s">
        <v>96</v>
      </c>
      <c r="S6" s="92"/>
      <c r="T6" s="93"/>
      <c r="U6" s="91" t="s">
        <v>205</v>
      </c>
      <c r="V6" s="92"/>
      <c r="W6" s="93"/>
      <c r="Y6" s="78"/>
    </row>
    <row r="7" spans="1:23" ht="23.25" customHeight="1">
      <c r="A7" s="8"/>
      <c r="B7" s="9"/>
      <c r="C7" s="10" t="s">
        <v>16</v>
      </c>
      <c r="D7" s="11" t="s">
        <v>17</v>
      </c>
      <c r="E7" s="12" t="s">
        <v>18</v>
      </c>
      <c r="F7" s="10" t="s">
        <v>16</v>
      </c>
      <c r="G7" s="11" t="s">
        <v>17</v>
      </c>
      <c r="H7" s="12" t="s">
        <v>18</v>
      </c>
      <c r="I7" s="10" t="s">
        <v>16</v>
      </c>
      <c r="J7" s="11" t="s">
        <v>17</v>
      </c>
      <c r="K7" s="12" t="s">
        <v>18</v>
      </c>
      <c r="L7" s="10" t="s">
        <v>16</v>
      </c>
      <c r="M7" s="11" t="s">
        <v>17</v>
      </c>
      <c r="N7" s="12" t="s">
        <v>18</v>
      </c>
      <c r="O7" s="10" t="s">
        <v>16</v>
      </c>
      <c r="P7" s="11" t="s">
        <v>17</v>
      </c>
      <c r="Q7" s="12" t="s">
        <v>18</v>
      </c>
      <c r="R7" s="10" t="s">
        <v>16</v>
      </c>
      <c r="S7" s="11" t="s">
        <v>17</v>
      </c>
      <c r="T7" s="12" t="s">
        <v>18</v>
      </c>
      <c r="U7" s="10" t="s">
        <v>16</v>
      </c>
      <c r="V7" s="11" t="s">
        <v>17</v>
      </c>
      <c r="W7" s="12" t="s">
        <v>18</v>
      </c>
    </row>
    <row r="8" spans="1:25" ht="15" thickBot="1">
      <c r="A8" s="13"/>
      <c r="B8" s="14"/>
      <c r="C8" s="94" t="s">
        <v>89</v>
      </c>
      <c r="D8" s="95"/>
      <c r="E8" s="96"/>
      <c r="F8" s="94" t="s">
        <v>90</v>
      </c>
      <c r="G8" s="95"/>
      <c r="H8" s="96"/>
      <c r="I8" s="94" t="s">
        <v>91</v>
      </c>
      <c r="J8" s="95"/>
      <c r="K8" s="96"/>
      <c r="L8" s="94" t="s">
        <v>92</v>
      </c>
      <c r="M8" s="95"/>
      <c r="N8" s="96"/>
      <c r="O8" s="94" t="s">
        <v>93</v>
      </c>
      <c r="P8" s="95"/>
      <c r="Q8" s="96"/>
      <c r="R8" s="94" t="s">
        <v>94</v>
      </c>
      <c r="S8" s="95"/>
      <c r="T8" s="96"/>
      <c r="U8" s="94" t="s">
        <v>95</v>
      </c>
      <c r="V8" s="95"/>
      <c r="W8" s="96"/>
      <c r="Y8" s="28" t="s">
        <v>19</v>
      </c>
    </row>
    <row r="9" spans="1:25" ht="14.25">
      <c r="A9" s="15">
        <v>1</v>
      </c>
      <c r="B9" s="16" t="s">
        <v>73</v>
      </c>
      <c r="C9" s="17" t="s">
        <v>143</v>
      </c>
      <c r="D9" s="17">
        <v>2</v>
      </c>
      <c r="E9" s="18">
        <v>6</v>
      </c>
      <c r="F9" s="17" t="s">
        <v>192</v>
      </c>
      <c r="G9" s="17">
        <v>3</v>
      </c>
      <c r="H9" s="18">
        <v>5</v>
      </c>
      <c r="I9" s="17" t="s">
        <v>129</v>
      </c>
      <c r="J9" s="17">
        <v>5</v>
      </c>
      <c r="K9" s="18">
        <v>3</v>
      </c>
      <c r="L9" s="17" t="s">
        <v>159</v>
      </c>
      <c r="M9" s="17">
        <v>1</v>
      </c>
      <c r="N9" s="18">
        <v>7</v>
      </c>
      <c r="O9" s="17" t="s">
        <v>112</v>
      </c>
      <c r="P9" s="17" t="s">
        <v>206</v>
      </c>
      <c r="Q9" s="18">
        <v>0</v>
      </c>
      <c r="R9" s="17" t="s">
        <v>98</v>
      </c>
      <c r="S9" s="17">
        <v>4</v>
      </c>
      <c r="T9" s="18">
        <v>4</v>
      </c>
      <c r="U9" s="17" t="s">
        <v>180</v>
      </c>
      <c r="V9" s="17" t="s">
        <v>206</v>
      </c>
      <c r="W9" s="18">
        <v>0</v>
      </c>
      <c r="Y9" s="79">
        <v>0.0004664351851851852</v>
      </c>
    </row>
    <row r="10" spans="1:25" ht="14.25">
      <c r="A10" s="15"/>
      <c r="B10" s="16" t="s">
        <v>74</v>
      </c>
      <c r="C10" s="82">
        <v>0.0004857638888888889</v>
      </c>
      <c r="D10" s="82"/>
      <c r="E10" s="18">
        <v>6</v>
      </c>
      <c r="F10" s="86">
        <v>0.0004902777777777777</v>
      </c>
      <c r="G10" s="87"/>
      <c r="H10" s="18">
        <v>5</v>
      </c>
      <c r="I10" s="86">
        <v>0.000506712962962963</v>
      </c>
      <c r="J10" s="87"/>
      <c r="K10" s="18">
        <v>3</v>
      </c>
      <c r="L10" s="82">
        <v>0.0004726851851851852</v>
      </c>
      <c r="M10" s="82"/>
      <c r="N10" s="18">
        <v>7</v>
      </c>
      <c r="O10" s="82">
        <v>0.00046099537037037035</v>
      </c>
      <c r="P10" s="82"/>
      <c r="Q10" s="18">
        <v>0</v>
      </c>
      <c r="R10" s="82" t="s">
        <v>204</v>
      </c>
      <c r="S10" s="82"/>
      <c r="T10" s="18">
        <v>4</v>
      </c>
      <c r="U10" s="82">
        <v>0.0004112268518518519</v>
      </c>
      <c r="V10" s="82"/>
      <c r="W10" s="18">
        <v>0</v>
      </c>
      <c r="Y10" s="28">
        <v>0.0004664351851851852</v>
      </c>
    </row>
    <row r="11" spans="1:25" ht="14.25">
      <c r="A11" s="21">
        <v>2</v>
      </c>
      <c r="B11" s="22" t="s">
        <v>75</v>
      </c>
      <c r="C11" s="23" t="s">
        <v>144</v>
      </c>
      <c r="D11" s="23" t="s">
        <v>206</v>
      </c>
      <c r="E11" s="24">
        <v>0</v>
      </c>
      <c r="F11" s="25" t="s">
        <v>193</v>
      </c>
      <c r="G11" s="23" t="s">
        <v>206</v>
      </c>
      <c r="H11" s="24">
        <v>0</v>
      </c>
      <c r="I11" s="25" t="s">
        <v>139</v>
      </c>
      <c r="J11" s="23">
        <v>4</v>
      </c>
      <c r="K11" s="24">
        <v>4</v>
      </c>
      <c r="L11" s="25" t="s">
        <v>160</v>
      </c>
      <c r="M11" s="23">
        <v>2</v>
      </c>
      <c r="N11" s="24">
        <v>6</v>
      </c>
      <c r="O11" s="25" t="s">
        <v>113</v>
      </c>
      <c r="P11" s="23">
        <v>1</v>
      </c>
      <c r="Q11" s="24">
        <v>7</v>
      </c>
      <c r="R11" s="25" t="s">
        <v>99</v>
      </c>
      <c r="S11" s="23" t="s">
        <v>206</v>
      </c>
      <c r="T11" s="24">
        <v>0</v>
      </c>
      <c r="U11" s="25" t="s">
        <v>181</v>
      </c>
      <c r="V11" s="23">
        <v>3</v>
      </c>
      <c r="W11" s="24">
        <v>5</v>
      </c>
      <c r="Y11" s="79">
        <v>0.0004936342592592593</v>
      </c>
    </row>
    <row r="12" spans="1:25" ht="14.25">
      <c r="A12" s="21"/>
      <c r="B12" s="22" t="s">
        <v>74</v>
      </c>
      <c r="C12" s="83">
        <v>0.00047511574074074074</v>
      </c>
      <c r="D12" s="84"/>
      <c r="E12" s="24">
        <v>6</v>
      </c>
      <c r="F12" s="83">
        <v>0.0004678240740740741</v>
      </c>
      <c r="G12" s="84"/>
      <c r="H12" s="24">
        <v>5</v>
      </c>
      <c r="I12" s="83">
        <v>0.0005479166666666667</v>
      </c>
      <c r="J12" s="84"/>
      <c r="K12" s="24">
        <v>7</v>
      </c>
      <c r="L12" s="83">
        <v>0.0005270833333333333</v>
      </c>
      <c r="M12" s="84"/>
      <c r="N12" s="24">
        <v>13</v>
      </c>
      <c r="O12" s="83">
        <v>0.0005001157407407408</v>
      </c>
      <c r="P12" s="84"/>
      <c r="Q12" s="24">
        <v>7</v>
      </c>
      <c r="R12" s="83">
        <v>0.0004743055555555555</v>
      </c>
      <c r="S12" s="84"/>
      <c r="T12" s="24">
        <v>4</v>
      </c>
      <c r="U12" s="83">
        <v>0.0005390046296296296</v>
      </c>
      <c r="V12" s="84"/>
      <c r="W12" s="24">
        <v>5</v>
      </c>
      <c r="Y12" s="28">
        <v>0.0004936342592592593</v>
      </c>
    </row>
    <row r="13" spans="1:25" ht="14.25">
      <c r="A13" s="15">
        <v>3</v>
      </c>
      <c r="B13" s="16" t="s">
        <v>76</v>
      </c>
      <c r="C13" s="17" t="s">
        <v>145</v>
      </c>
      <c r="D13" s="17">
        <v>3</v>
      </c>
      <c r="E13" s="18">
        <v>5</v>
      </c>
      <c r="F13" s="17" t="s">
        <v>194</v>
      </c>
      <c r="G13" s="17">
        <v>4</v>
      </c>
      <c r="H13" s="18">
        <v>4</v>
      </c>
      <c r="I13" s="17" t="s">
        <v>130</v>
      </c>
      <c r="J13" s="17" t="s">
        <v>206</v>
      </c>
      <c r="K13" s="18">
        <v>0</v>
      </c>
      <c r="L13" s="17" t="s">
        <v>161</v>
      </c>
      <c r="M13" s="17">
        <v>5</v>
      </c>
      <c r="N13" s="18">
        <v>3</v>
      </c>
      <c r="O13" s="17" t="s">
        <v>114</v>
      </c>
      <c r="P13" s="17">
        <v>2</v>
      </c>
      <c r="Q13" s="18">
        <v>6</v>
      </c>
      <c r="R13" s="17" t="s">
        <v>100</v>
      </c>
      <c r="S13" s="17">
        <v>1</v>
      </c>
      <c r="T13" s="18">
        <v>7</v>
      </c>
      <c r="U13" s="17" t="s">
        <v>182</v>
      </c>
      <c r="V13" s="17" t="s">
        <v>206</v>
      </c>
      <c r="W13" s="18">
        <v>0</v>
      </c>
      <c r="Y13" s="79">
        <v>0.00047048611111111114</v>
      </c>
    </row>
    <row r="14" spans="1:25" ht="14.25">
      <c r="A14" s="15"/>
      <c r="B14" s="16" t="s">
        <v>77</v>
      </c>
      <c r="C14" s="82">
        <v>0.0004780092592592592</v>
      </c>
      <c r="D14" s="82"/>
      <c r="E14" s="33">
        <v>11</v>
      </c>
      <c r="F14" s="86">
        <v>0.0004850694444444444</v>
      </c>
      <c r="G14" s="87"/>
      <c r="H14" s="33">
        <v>9</v>
      </c>
      <c r="I14" s="86">
        <v>0.0004635416666666666</v>
      </c>
      <c r="J14" s="87"/>
      <c r="K14" s="33">
        <v>7</v>
      </c>
      <c r="L14" s="82">
        <v>0.0005010416666666667</v>
      </c>
      <c r="M14" s="82"/>
      <c r="N14" s="33">
        <v>16</v>
      </c>
      <c r="O14" s="82">
        <v>0.0004775462962962963</v>
      </c>
      <c r="P14" s="82"/>
      <c r="Q14" s="33">
        <v>13</v>
      </c>
      <c r="R14" s="82">
        <v>0.00047685185185185195</v>
      </c>
      <c r="S14" s="82"/>
      <c r="T14" s="33">
        <v>11</v>
      </c>
      <c r="U14" s="86">
        <v>0.0004537037037037038</v>
      </c>
      <c r="V14" s="87"/>
      <c r="W14" s="33">
        <v>5</v>
      </c>
      <c r="Y14" s="28">
        <v>0.00047048611111111114</v>
      </c>
    </row>
    <row r="15" spans="1:25" ht="14.25">
      <c r="A15" s="21">
        <v>4</v>
      </c>
      <c r="B15" s="22" t="s">
        <v>78</v>
      </c>
      <c r="C15" s="23" t="s">
        <v>146</v>
      </c>
      <c r="D15" s="23">
        <v>1</v>
      </c>
      <c r="E15" s="24">
        <v>7</v>
      </c>
      <c r="F15" s="25" t="s">
        <v>195</v>
      </c>
      <c r="G15" s="23" t="s">
        <v>207</v>
      </c>
      <c r="H15" s="24">
        <v>0</v>
      </c>
      <c r="I15" s="25" t="s">
        <v>131</v>
      </c>
      <c r="J15" s="23" t="s">
        <v>206</v>
      </c>
      <c r="K15" s="24">
        <v>0</v>
      </c>
      <c r="L15" s="25" t="s">
        <v>162</v>
      </c>
      <c r="M15" s="23">
        <v>3</v>
      </c>
      <c r="N15" s="24">
        <v>5</v>
      </c>
      <c r="O15" s="25" t="s">
        <v>115</v>
      </c>
      <c r="P15" s="23">
        <v>2</v>
      </c>
      <c r="Q15" s="24">
        <v>6</v>
      </c>
      <c r="R15" s="25" t="s">
        <v>101</v>
      </c>
      <c r="S15" s="23">
        <v>5</v>
      </c>
      <c r="T15" s="24">
        <v>3</v>
      </c>
      <c r="U15" s="25" t="s">
        <v>183</v>
      </c>
      <c r="V15" s="23">
        <v>4</v>
      </c>
      <c r="W15" s="24">
        <v>4</v>
      </c>
      <c r="Y15" s="79">
        <v>0.0004675925925925926</v>
      </c>
    </row>
    <row r="16" spans="1:25" ht="14.25">
      <c r="A16" s="21"/>
      <c r="B16" s="22" t="s">
        <v>77</v>
      </c>
      <c r="C16" s="83">
        <v>0.00047025462962962966</v>
      </c>
      <c r="D16" s="84"/>
      <c r="E16" s="24">
        <v>18</v>
      </c>
      <c r="F16" s="83">
        <v>0</v>
      </c>
      <c r="G16" s="84"/>
      <c r="H16" s="24">
        <v>9</v>
      </c>
      <c r="I16" s="83">
        <v>0.00046550925925925926</v>
      </c>
      <c r="J16" s="84"/>
      <c r="K16" s="24">
        <v>7</v>
      </c>
      <c r="L16" s="83">
        <v>0.000497800925925926</v>
      </c>
      <c r="M16" s="84"/>
      <c r="N16" s="24">
        <v>21</v>
      </c>
      <c r="O16" s="83">
        <v>0.0004711805555555556</v>
      </c>
      <c r="P16" s="84"/>
      <c r="Q16" s="24">
        <v>19</v>
      </c>
      <c r="R16" s="83">
        <v>0.0006152777777777777</v>
      </c>
      <c r="S16" s="84"/>
      <c r="T16" s="24">
        <v>14</v>
      </c>
      <c r="U16" s="83">
        <v>0.0005127314814814814</v>
      </c>
      <c r="V16" s="84"/>
      <c r="W16" s="24">
        <v>9</v>
      </c>
      <c r="Y16" s="42">
        <v>0.0004675925925925926</v>
      </c>
    </row>
    <row r="17" spans="1:25" ht="14.25">
      <c r="A17" s="15">
        <v>5</v>
      </c>
      <c r="B17" s="16" t="s">
        <v>79</v>
      </c>
      <c r="C17" s="17" t="s">
        <v>147</v>
      </c>
      <c r="D17" s="17" t="s">
        <v>206</v>
      </c>
      <c r="E17" s="18">
        <v>0</v>
      </c>
      <c r="F17" s="17" t="s">
        <v>196</v>
      </c>
      <c r="G17" s="17">
        <v>5</v>
      </c>
      <c r="H17" s="18">
        <v>3</v>
      </c>
      <c r="I17" s="17" t="s">
        <v>132</v>
      </c>
      <c r="J17" s="17">
        <v>2</v>
      </c>
      <c r="K17" s="18">
        <v>6</v>
      </c>
      <c r="L17" s="17" t="s">
        <v>163</v>
      </c>
      <c r="M17" s="17">
        <v>1</v>
      </c>
      <c r="N17" s="18">
        <v>7</v>
      </c>
      <c r="O17" s="17" t="s">
        <v>116</v>
      </c>
      <c r="P17" s="17">
        <v>4</v>
      </c>
      <c r="Q17" s="18">
        <v>4</v>
      </c>
      <c r="R17" s="17" t="s">
        <v>102</v>
      </c>
      <c r="S17" s="17" t="s">
        <v>206</v>
      </c>
      <c r="T17" s="18">
        <v>0</v>
      </c>
      <c r="U17" s="17" t="s">
        <v>184</v>
      </c>
      <c r="V17" s="17">
        <v>3</v>
      </c>
      <c r="W17" s="18">
        <v>5</v>
      </c>
      <c r="Y17" s="79">
        <v>0.0010555555555555555</v>
      </c>
    </row>
    <row r="18" spans="1:25" ht="14.25">
      <c r="A18" s="15"/>
      <c r="B18" s="16" t="s">
        <v>80</v>
      </c>
      <c r="C18" s="82">
        <v>0.0010517361111111111</v>
      </c>
      <c r="D18" s="82"/>
      <c r="E18" s="33">
        <v>18</v>
      </c>
      <c r="F18" s="86">
        <v>0.001224537037037037</v>
      </c>
      <c r="G18" s="87"/>
      <c r="H18" s="33">
        <v>12</v>
      </c>
      <c r="I18" s="86">
        <v>0.0011223379629629628</v>
      </c>
      <c r="J18" s="87"/>
      <c r="K18" s="33">
        <v>13</v>
      </c>
      <c r="L18" s="82">
        <v>0.0010822916666666667</v>
      </c>
      <c r="M18" s="82"/>
      <c r="N18" s="33">
        <v>28</v>
      </c>
      <c r="O18" s="82">
        <v>0.0011875</v>
      </c>
      <c r="P18" s="82"/>
      <c r="Q18" s="33">
        <v>23</v>
      </c>
      <c r="R18" s="82">
        <v>0.0010333333333333334</v>
      </c>
      <c r="S18" s="82"/>
      <c r="T18" s="33">
        <v>14</v>
      </c>
      <c r="U18" s="82">
        <v>0.001148611111111111</v>
      </c>
      <c r="V18" s="82"/>
      <c r="W18" s="33">
        <v>14</v>
      </c>
      <c r="Y18" s="28">
        <v>0.0010555555555555555</v>
      </c>
    </row>
    <row r="19" spans="1:25" ht="14.25">
      <c r="A19" s="21">
        <v>6</v>
      </c>
      <c r="B19" s="22" t="s">
        <v>81</v>
      </c>
      <c r="C19" s="23" t="s">
        <v>148</v>
      </c>
      <c r="D19" s="23">
        <v>5</v>
      </c>
      <c r="E19" s="24">
        <v>3</v>
      </c>
      <c r="F19" s="25" t="s">
        <v>197</v>
      </c>
      <c r="G19" s="23">
        <v>2</v>
      </c>
      <c r="H19" s="24">
        <v>6</v>
      </c>
      <c r="I19" s="25" t="s">
        <v>142</v>
      </c>
      <c r="J19" s="23">
        <v>6</v>
      </c>
      <c r="K19" s="24">
        <v>2</v>
      </c>
      <c r="L19" s="25" t="s">
        <v>164</v>
      </c>
      <c r="M19" s="23">
        <v>3</v>
      </c>
      <c r="N19" s="24">
        <v>5</v>
      </c>
      <c r="O19" s="25" t="s">
        <v>179</v>
      </c>
      <c r="P19" s="23">
        <v>1</v>
      </c>
      <c r="Q19" s="24">
        <v>7</v>
      </c>
      <c r="R19" s="25" t="s">
        <v>103</v>
      </c>
      <c r="S19" s="23">
        <v>7</v>
      </c>
      <c r="T19" s="24">
        <v>1</v>
      </c>
      <c r="U19" s="25" t="s">
        <v>185</v>
      </c>
      <c r="V19" s="23">
        <v>4</v>
      </c>
      <c r="W19" s="24">
        <v>4</v>
      </c>
      <c r="Y19" s="79">
        <v>0.0009502314814814816</v>
      </c>
    </row>
    <row r="20" spans="1:25" ht="14.25">
      <c r="A20" s="21"/>
      <c r="B20" s="22" t="s">
        <v>80</v>
      </c>
      <c r="C20" s="83">
        <v>0.0010841435185185186</v>
      </c>
      <c r="D20" s="84"/>
      <c r="E20" s="24">
        <v>21</v>
      </c>
      <c r="F20" s="83">
        <v>0.0009738425925925927</v>
      </c>
      <c r="G20" s="84"/>
      <c r="H20" s="24">
        <v>18</v>
      </c>
      <c r="I20" s="83">
        <v>0.0011252314814814816</v>
      </c>
      <c r="J20" s="84"/>
      <c r="K20" s="24">
        <v>15</v>
      </c>
      <c r="L20" s="83">
        <v>0.0009739583333333332</v>
      </c>
      <c r="M20" s="84"/>
      <c r="N20" s="24">
        <v>33</v>
      </c>
      <c r="O20" s="83">
        <v>0.0009714120370370371</v>
      </c>
      <c r="P20" s="84"/>
      <c r="Q20" s="24">
        <v>30</v>
      </c>
      <c r="R20" s="83">
        <v>0.0011574074074074073</v>
      </c>
      <c r="S20" s="84"/>
      <c r="T20" s="24">
        <v>15</v>
      </c>
      <c r="U20" s="83">
        <v>0.0010039351851851852</v>
      </c>
      <c r="V20" s="84"/>
      <c r="W20" s="24">
        <v>18</v>
      </c>
      <c r="Y20" s="28">
        <v>0.0009502314814814816</v>
      </c>
    </row>
    <row r="21" spans="1:25" ht="14.25">
      <c r="A21" s="15">
        <v>7</v>
      </c>
      <c r="B21" s="16" t="s">
        <v>73</v>
      </c>
      <c r="C21" s="17" t="s">
        <v>149</v>
      </c>
      <c r="D21" s="17">
        <v>1</v>
      </c>
      <c r="E21" s="18">
        <v>7</v>
      </c>
      <c r="F21" s="17" t="s">
        <v>198</v>
      </c>
      <c r="G21" s="17">
        <v>4</v>
      </c>
      <c r="H21" s="18">
        <v>4</v>
      </c>
      <c r="I21" s="17" t="s">
        <v>133</v>
      </c>
      <c r="J21" s="17">
        <v>2</v>
      </c>
      <c r="K21" s="18">
        <v>6</v>
      </c>
      <c r="L21" s="17" t="s">
        <v>165</v>
      </c>
      <c r="M21" s="17">
        <v>3</v>
      </c>
      <c r="N21" s="18">
        <v>5</v>
      </c>
      <c r="O21" s="17" t="s">
        <v>117</v>
      </c>
      <c r="P21" s="17" t="s">
        <v>206</v>
      </c>
      <c r="Q21" s="18">
        <v>0</v>
      </c>
      <c r="R21" s="17" t="s">
        <v>98</v>
      </c>
      <c r="S21" s="17">
        <v>6</v>
      </c>
      <c r="T21" s="18">
        <v>2</v>
      </c>
      <c r="U21" s="17" t="s">
        <v>186</v>
      </c>
      <c r="V21" s="17">
        <v>5</v>
      </c>
      <c r="W21" s="18">
        <v>3</v>
      </c>
      <c r="Y21" s="79">
        <v>0.0005001157407407408</v>
      </c>
    </row>
    <row r="22" spans="1:25" ht="14.25">
      <c r="A22" s="15"/>
      <c r="B22" s="16" t="s">
        <v>82</v>
      </c>
      <c r="C22" s="82">
        <v>0.0005168981481481482</v>
      </c>
      <c r="D22" s="82"/>
      <c r="E22" s="33">
        <v>28</v>
      </c>
      <c r="F22" s="86">
        <v>0.0005363425925925927</v>
      </c>
      <c r="G22" s="87"/>
      <c r="H22" s="33">
        <v>22</v>
      </c>
      <c r="I22" s="86">
        <v>0.0005244212962962963</v>
      </c>
      <c r="J22" s="87"/>
      <c r="K22" s="33">
        <v>21</v>
      </c>
      <c r="L22" s="82">
        <v>0.0005289351851851852</v>
      </c>
      <c r="M22" s="82"/>
      <c r="N22" s="33">
        <v>38</v>
      </c>
      <c r="O22" s="82">
        <v>0.0004892361111111112</v>
      </c>
      <c r="P22" s="82"/>
      <c r="Q22" s="33">
        <v>30</v>
      </c>
      <c r="R22" s="82">
        <v>0.0006627314814814815</v>
      </c>
      <c r="S22" s="82"/>
      <c r="T22" s="33">
        <v>17</v>
      </c>
      <c r="U22" s="82">
        <v>0.000584375</v>
      </c>
      <c r="V22" s="82"/>
      <c r="W22" s="33">
        <v>21</v>
      </c>
      <c r="Y22" s="28">
        <v>0.0005001157407407408</v>
      </c>
    </row>
    <row r="23" spans="1:25" ht="14.25">
      <c r="A23" s="21">
        <v>8</v>
      </c>
      <c r="B23" s="22" t="s">
        <v>75</v>
      </c>
      <c r="C23" s="23" t="s">
        <v>150</v>
      </c>
      <c r="D23" s="23">
        <v>2</v>
      </c>
      <c r="E23" s="24">
        <v>6</v>
      </c>
      <c r="F23" s="25" t="s">
        <v>199</v>
      </c>
      <c r="G23" s="23">
        <v>4</v>
      </c>
      <c r="H23" s="24">
        <v>4</v>
      </c>
      <c r="I23" s="25" t="s">
        <v>134</v>
      </c>
      <c r="J23" s="23" t="s">
        <v>206</v>
      </c>
      <c r="K23" s="24">
        <v>0</v>
      </c>
      <c r="L23" s="25" t="s">
        <v>166</v>
      </c>
      <c r="M23" s="23" t="s">
        <v>207</v>
      </c>
      <c r="N23" s="24">
        <v>0</v>
      </c>
      <c r="O23" s="25" t="s">
        <v>118</v>
      </c>
      <c r="P23" s="23">
        <v>1</v>
      </c>
      <c r="Q23" s="24">
        <v>7</v>
      </c>
      <c r="R23" s="25" t="s">
        <v>104</v>
      </c>
      <c r="S23" s="23">
        <v>3</v>
      </c>
      <c r="T23" s="24">
        <v>5</v>
      </c>
      <c r="U23" s="25" t="s">
        <v>181</v>
      </c>
      <c r="V23" s="23" t="s">
        <v>207</v>
      </c>
      <c r="W23" s="24">
        <v>0</v>
      </c>
      <c r="Y23" s="79">
        <v>0.000514699074074074</v>
      </c>
    </row>
    <row r="24" spans="1:25" ht="14.25">
      <c r="A24" s="21"/>
      <c r="B24" s="22" t="s">
        <v>82</v>
      </c>
      <c r="C24" s="83">
        <v>0.0005836805555555556</v>
      </c>
      <c r="D24" s="84"/>
      <c r="E24" s="24">
        <v>34</v>
      </c>
      <c r="F24" s="83">
        <v>0.0006373842592592593</v>
      </c>
      <c r="G24" s="84"/>
      <c r="H24" s="24">
        <v>26</v>
      </c>
      <c r="I24" s="83">
        <v>0.000493287037037037</v>
      </c>
      <c r="J24" s="84"/>
      <c r="K24" s="24">
        <v>21</v>
      </c>
      <c r="L24" s="83">
        <v>0</v>
      </c>
      <c r="M24" s="84"/>
      <c r="N24" s="24">
        <v>38</v>
      </c>
      <c r="O24" s="83">
        <v>0.0005399305555555555</v>
      </c>
      <c r="P24" s="84"/>
      <c r="Q24" s="24">
        <v>37</v>
      </c>
      <c r="R24" s="83">
        <v>0.0006211805555555556</v>
      </c>
      <c r="S24" s="84"/>
      <c r="T24" s="24">
        <v>22</v>
      </c>
      <c r="U24" s="83">
        <v>0</v>
      </c>
      <c r="V24" s="84"/>
      <c r="W24" s="24">
        <v>21</v>
      </c>
      <c r="Y24" s="28">
        <v>0.000514699074074074</v>
      </c>
    </row>
    <row r="25" spans="1:25" ht="14.25">
      <c r="A25" s="15">
        <v>9</v>
      </c>
      <c r="B25" s="16" t="s">
        <v>76</v>
      </c>
      <c r="C25" s="17" t="s">
        <v>155</v>
      </c>
      <c r="D25" s="17">
        <v>1</v>
      </c>
      <c r="E25" s="18">
        <v>7</v>
      </c>
      <c r="F25" s="27" t="s">
        <v>200</v>
      </c>
      <c r="G25" s="17">
        <v>4</v>
      </c>
      <c r="H25" s="18">
        <v>4</v>
      </c>
      <c r="I25" s="27" t="s">
        <v>135</v>
      </c>
      <c r="J25" s="17">
        <v>2</v>
      </c>
      <c r="K25" s="18">
        <v>6</v>
      </c>
      <c r="L25" s="27" t="s">
        <v>167</v>
      </c>
      <c r="M25" s="17">
        <v>6</v>
      </c>
      <c r="N25" s="18">
        <v>2</v>
      </c>
      <c r="O25" s="27" t="s">
        <v>119</v>
      </c>
      <c r="P25" s="17">
        <v>3</v>
      </c>
      <c r="Q25" s="18">
        <v>5</v>
      </c>
      <c r="R25" s="27" t="s">
        <v>105</v>
      </c>
      <c r="S25" s="17">
        <v>5</v>
      </c>
      <c r="T25" s="18">
        <v>3</v>
      </c>
      <c r="U25" s="27" t="s">
        <v>187</v>
      </c>
      <c r="V25" s="17" t="s">
        <v>206</v>
      </c>
      <c r="W25" s="18">
        <v>0</v>
      </c>
      <c r="Y25" s="79">
        <v>0.0004016203703703704</v>
      </c>
    </row>
    <row r="26" spans="1:25" ht="14.25">
      <c r="A26" s="15"/>
      <c r="B26" s="16" t="s">
        <v>74</v>
      </c>
      <c r="C26" s="86">
        <v>0.0004207175925925926</v>
      </c>
      <c r="D26" s="87"/>
      <c r="E26" s="33">
        <v>41</v>
      </c>
      <c r="F26" s="86">
        <v>0.00043738425925925927</v>
      </c>
      <c r="G26" s="87"/>
      <c r="H26" s="33">
        <v>30</v>
      </c>
      <c r="I26" s="86">
        <v>0.0004224537037037037</v>
      </c>
      <c r="J26" s="87"/>
      <c r="K26" s="33">
        <v>27</v>
      </c>
      <c r="L26" s="86">
        <v>0.00043738425925925927</v>
      </c>
      <c r="M26" s="87"/>
      <c r="N26" s="33">
        <v>40</v>
      </c>
      <c r="O26" s="86">
        <v>0.0004320601851851851</v>
      </c>
      <c r="P26" s="87"/>
      <c r="Q26" s="33">
        <v>42</v>
      </c>
      <c r="R26" s="86">
        <v>0.00043738425925925927</v>
      </c>
      <c r="S26" s="87"/>
      <c r="T26" s="33">
        <v>25</v>
      </c>
      <c r="U26" s="82">
        <v>0.00035810185185185185</v>
      </c>
      <c r="V26" s="82"/>
      <c r="W26" s="33">
        <v>21</v>
      </c>
      <c r="Y26" s="28">
        <v>0.0004016203703703704</v>
      </c>
    </row>
    <row r="27" spans="1:25" ht="14.25">
      <c r="A27" s="21">
        <v>10</v>
      </c>
      <c r="B27" s="22" t="s">
        <v>78</v>
      </c>
      <c r="C27" s="23" t="s">
        <v>151</v>
      </c>
      <c r="D27" s="23">
        <v>4</v>
      </c>
      <c r="E27" s="24">
        <v>4</v>
      </c>
      <c r="F27" s="25" t="s">
        <v>201</v>
      </c>
      <c r="G27" s="23" t="s">
        <v>206</v>
      </c>
      <c r="H27" s="24">
        <v>0</v>
      </c>
      <c r="I27" s="25" t="s">
        <v>136</v>
      </c>
      <c r="J27" s="23" t="s">
        <v>206</v>
      </c>
      <c r="K27" s="24">
        <v>0</v>
      </c>
      <c r="L27" s="25" t="s">
        <v>168</v>
      </c>
      <c r="M27" s="23">
        <v>3</v>
      </c>
      <c r="N27" s="24">
        <v>5</v>
      </c>
      <c r="O27" s="25" t="s">
        <v>120</v>
      </c>
      <c r="P27" s="23">
        <v>1</v>
      </c>
      <c r="Q27" s="24">
        <v>7</v>
      </c>
      <c r="R27" s="25" t="s">
        <v>101</v>
      </c>
      <c r="S27" s="23">
        <v>5</v>
      </c>
      <c r="T27" s="24">
        <v>3</v>
      </c>
      <c r="U27" s="25" t="s">
        <v>188</v>
      </c>
      <c r="V27" s="23">
        <v>2</v>
      </c>
      <c r="W27" s="24">
        <v>6</v>
      </c>
      <c r="Y27" s="79">
        <v>0.00039525462962962957</v>
      </c>
    </row>
    <row r="28" spans="1:25" ht="14.25">
      <c r="A28" s="21"/>
      <c r="B28" s="22" t="s">
        <v>74</v>
      </c>
      <c r="C28" s="84">
        <v>0.0004981481481481481</v>
      </c>
      <c r="D28" s="84"/>
      <c r="E28" s="24">
        <v>45</v>
      </c>
      <c r="F28" s="84">
        <v>0.0003797453703703704</v>
      </c>
      <c r="G28" s="84"/>
      <c r="H28" s="24">
        <v>30</v>
      </c>
      <c r="I28" s="84">
        <v>0.0003947916666666667</v>
      </c>
      <c r="J28" s="84"/>
      <c r="K28" s="24">
        <v>27</v>
      </c>
      <c r="L28" s="84">
        <v>0.00042118055555555555</v>
      </c>
      <c r="M28" s="84"/>
      <c r="N28" s="24">
        <v>45</v>
      </c>
      <c r="O28" s="84">
        <v>0.00040208333333333334</v>
      </c>
      <c r="P28" s="84"/>
      <c r="Q28" s="24">
        <v>49</v>
      </c>
      <c r="R28" s="84">
        <v>0.0005239583333333334</v>
      </c>
      <c r="S28" s="84"/>
      <c r="T28" s="24">
        <v>28</v>
      </c>
      <c r="U28" s="83">
        <v>0.0004098379629629629</v>
      </c>
      <c r="V28" s="84"/>
      <c r="W28" s="24">
        <v>27</v>
      </c>
      <c r="Y28" s="28">
        <v>0.00039525462962962957</v>
      </c>
    </row>
    <row r="29" spans="1:25" ht="14.25">
      <c r="A29" s="15">
        <v>11</v>
      </c>
      <c r="B29" s="16" t="s">
        <v>79</v>
      </c>
      <c r="C29" s="17" t="s">
        <v>152</v>
      </c>
      <c r="D29" s="17">
        <v>3</v>
      </c>
      <c r="E29" s="18">
        <v>5</v>
      </c>
      <c r="F29" s="27" t="s">
        <v>196</v>
      </c>
      <c r="G29" s="17">
        <v>7</v>
      </c>
      <c r="H29" s="18">
        <v>1</v>
      </c>
      <c r="I29" s="27" t="s">
        <v>137</v>
      </c>
      <c r="J29" s="17">
        <v>1</v>
      </c>
      <c r="K29" s="18">
        <v>7</v>
      </c>
      <c r="L29" s="27" t="s">
        <v>169</v>
      </c>
      <c r="M29" s="17">
        <v>2</v>
      </c>
      <c r="N29" s="18">
        <v>6</v>
      </c>
      <c r="O29" s="27" t="s">
        <v>121</v>
      </c>
      <c r="P29" s="17">
        <v>4</v>
      </c>
      <c r="Q29" s="18">
        <v>4</v>
      </c>
      <c r="R29" s="27" t="s">
        <v>106</v>
      </c>
      <c r="S29" s="17">
        <v>6</v>
      </c>
      <c r="T29" s="18">
        <v>2</v>
      </c>
      <c r="U29" s="27" t="s">
        <v>184</v>
      </c>
      <c r="V29" s="17">
        <v>5</v>
      </c>
      <c r="W29" s="18">
        <v>3</v>
      </c>
      <c r="Y29" s="79">
        <v>0.0009351851851851852</v>
      </c>
    </row>
    <row r="30" spans="1:25" ht="14.25">
      <c r="A30" s="15"/>
      <c r="B30" s="16" t="s">
        <v>77</v>
      </c>
      <c r="C30" s="86">
        <v>0.0009915509259259259</v>
      </c>
      <c r="D30" s="87"/>
      <c r="E30" s="33">
        <v>50</v>
      </c>
      <c r="F30" s="86">
        <v>0.001127199074074074</v>
      </c>
      <c r="G30" s="87"/>
      <c r="H30" s="33">
        <v>31</v>
      </c>
      <c r="I30" s="86">
        <v>0.0009726851851851853</v>
      </c>
      <c r="J30" s="87"/>
      <c r="K30" s="33">
        <v>34</v>
      </c>
      <c r="L30" s="86">
        <v>0.000980324074074074</v>
      </c>
      <c r="M30" s="87"/>
      <c r="N30" s="33">
        <v>51</v>
      </c>
      <c r="O30" s="86">
        <v>0.0010217592592592594</v>
      </c>
      <c r="P30" s="87"/>
      <c r="Q30" s="33">
        <v>53</v>
      </c>
      <c r="R30" s="86">
        <v>0.0011192129629629631</v>
      </c>
      <c r="S30" s="87"/>
      <c r="T30" s="33">
        <v>30</v>
      </c>
      <c r="U30" s="82">
        <v>0.001053935185185185</v>
      </c>
      <c r="V30" s="82"/>
      <c r="W30" s="33">
        <v>30</v>
      </c>
      <c r="Y30" s="28">
        <v>0.0009351851851851852</v>
      </c>
    </row>
    <row r="31" spans="1:25" ht="14.25">
      <c r="A31" s="21">
        <v>12</v>
      </c>
      <c r="B31" s="26" t="s">
        <v>81</v>
      </c>
      <c r="C31" s="23" t="s">
        <v>153</v>
      </c>
      <c r="D31" s="23">
        <v>6</v>
      </c>
      <c r="E31" s="24">
        <v>2</v>
      </c>
      <c r="F31" s="29" t="s">
        <v>202</v>
      </c>
      <c r="G31" s="23">
        <v>5</v>
      </c>
      <c r="H31" s="24">
        <v>3</v>
      </c>
      <c r="I31" s="29" t="s">
        <v>138</v>
      </c>
      <c r="J31" s="23">
        <v>4</v>
      </c>
      <c r="K31" s="24">
        <v>4</v>
      </c>
      <c r="L31" s="29" t="s">
        <v>170</v>
      </c>
      <c r="M31" s="23">
        <v>1</v>
      </c>
      <c r="N31" s="24">
        <v>7</v>
      </c>
      <c r="O31" s="29" t="s">
        <v>179</v>
      </c>
      <c r="P31" s="23">
        <v>2</v>
      </c>
      <c r="Q31" s="24">
        <v>6</v>
      </c>
      <c r="R31" s="29" t="s">
        <v>107</v>
      </c>
      <c r="S31" s="23">
        <v>3</v>
      </c>
      <c r="T31" s="24">
        <v>5</v>
      </c>
      <c r="U31" s="29" t="s">
        <v>187</v>
      </c>
      <c r="V31" s="23" t="s">
        <v>207</v>
      </c>
      <c r="W31" s="24">
        <v>0</v>
      </c>
      <c r="Y31" s="79">
        <v>0.0008414351851851852</v>
      </c>
    </row>
    <row r="32" spans="1:25" ht="14.25">
      <c r="A32" s="21"/>
      <c r="B32" s="26" t="s">
        <v>77</v>
      </c>
      <c r="C32" s="84">
        <v>0.0009372685185185186</v>
      </c>
      <c r="D32" s="84"/>
      <c r="E32" s="24">
        <v>52</v>
      </c>
      <c r="F32" s="84">
        <v>0.0008988425925925926</v>
      </c>
      <c r="G32" s="84"/>
      <c r="H32" s="24">
        <v>34</v>
      </c>
      <c r="I32" s="84">
        <v>0.000889814814814815</v>
      </c>
      <c r="J32" s="84"/>
      <c r="K32" s="24">
        <v>38</v>
      </c>
      <c r="L32" s="84">
        <v>0.0008467592592592593</v>
      </c>
      <c r="M32" s="84"/>
      <c r="N32" s="24">
        <v>58</v>
      </c>
      <c r="O32" s="84">
        <v>0.0008473379629629629</v>
      </c>
      <c r="P32" s="84"/>
      <c r="Q32" s="24">
        <v>59</v>
      </c>
      <c r="R32" s="84">
        <v>0.0008486111111111111</v>
      </c>
      <c r="S32" s="84"/>
      <c r="T32" s="24">
        <v>35</v>
      </c>
      <c r="U32" s="83">
        <v>0</v>
      </c>
      <c r="V32" s="84"/>
      <c r="W32" s="24">
        <v>30</v>
      </c>
      <c r="Y32" s="28">
        <v>0.0008414351851851852</v>
      </c>
    </row>
    <row r="33" spans="1:25" ht="14.25">
      <c r="A33" s="30">
        <v>13</v>
      </c>
      <c r="B33" s="31" t="s">
        <v>83</v>
      </c>
      <c r="C33" s="17" t="s">
        <v>108</v>
      </c>
      <c r="D33" s="17">
        <v>5</v>
      </c>
      <c r="E33" s="18">
        <v>3</v>
      </c>
      <c r="F33" s="17" t="s">
        <v>108</v>
      </c>
      <c r="G33" s="17">
        <v>7</v>
      </c>
      <c r="H33" s="18">
        <v>1</v>
      </c>
      <c r="I33" s="17" t="s">
        <v>108</v>
      </c>
      <c r="J33" s="17">
        <v>6</v>
      </c>
      <c r="K33" s="18">
        <v>2</v>
      </c>
      <c r="L33" s="17" t="s">
        <v>108</v>
      </c>
      <c r="M33" s="17">
        <v>3</v>
      </c>
      <c r="N33" s="18">
        <v>5</v>
      </c>
      <c r="O33" s="17" t="s">
        <v>108</v>
      </c>
      <c r="P33" s="17">
        <v>2</v>
      </c>
      <c r="Q33" s="18">
        <v>6</v>
      </c>
      <c r="R33" s="17" t="s">
        <v>108</v>
      </c>
      <c r="S33" s="17">
        <v>4</v>
      </c>
      <c r="T33" s="18">
        <v>4</v>
      </c>
      <c r="U33" s="17" t="s">
        <v>108</v>
      </c>
      <c r="V33" s="17">
        <v>1</v>
      </c>
      <c r="W33" s="18">
        <v>7</v>
      </c>
      <c r="Y33" s="79">
        <v>0.0009259259259259259</v>
      </c>
    </row>
    <row r="34" spans="1:25" ht="14.25">
      <c r="A34" s="30"/>
      <c r="B34" s="31" t="s">
        <v>21</v>
      </c>
      <c r="C34" s="82">
        <v>0.0010258101851851854</v>
      </c>
      <c r="D34" s="82"/>
      <c r="E34" s="33">
        <v>55</v>
      </c>
      <c r="F34" s="86">
        <v>0.00103125</v>
      </c>
      <c r="G34" s="87"/>
      <c r="H34" s="33">
        <v>35</v>
      </c>
      <c r="I34" s="86">
        <v>0.0010258101851851854</v>
      </c>
      <c r="J34" s="87"/>
      <c r="K34" s="33">
        <v>40</v>
      </c>
      <c r="L34" s="82">
        <v>0.0010118055555555555</v>
      </c>
      <c r="M34" s="82"/>
      <c r="N34" s="33">
        <v>63</v>
      </c>
      <c r="O34" s="82">
        <v>0.0010059027777777779</v>
      </c>
      <c r="P34" s="82"/>
      <c r="Q34" s="33">
        <v>65</v>
      </c>
      <c r="R34" s="82">
        <v>0.0010246527777777778</v>
      </c>
      <c r="S34" s="82"/>
      <c r="T34" s="33">
        <v>39</v>
      </c>
      <c r="U34" s="82">
        <v>0.0009872685185185186</v>
      </c>
      <c r="V34" s="82"/>
      <c r="W34" s="33">
        <v>37</v>
      </c>
      <c r="Y34" s="28">
        <v>0.0009259259259259259</v>
      </c>
    </row>
    <row r="35" spans="1:25" ht="14.25">
      <c r="A35" s="21">
        <v>14</v>
      </c>
      <c r="B35" s="26" t="s">
        <v>84</v>
      </c>
      <c r="C35" s="23" t="s">
        <v>108</v>
      </c>
      <c r="D35" s="23">
        <v>6</v>
      </c>
      <c r="E35" s="24">
        <v>2</v>
      </c>
      <c r="F35" s="25" t="s">
        <v>108</v>
      </c>
      <c r="G35" s="23">
        <v>4</v>
      </c>
      <c r="H35" s="24">
        <v>4</v>
      </c>
      <c r="I35" s="25" t="s">
        <v>108</v>
      </c>
      <c r="J35" s="23">
        <v>2</v>
      </c>
      <c r="K35" s="24">
        <v>6</v>
      </c>
      <c r="L35" s="25" t="s">
        <v>108</v>
      </c>
      <c r="M35" s="23">
        <v>3</v>
      </c>
      <c r="N35" s="24">
        <v>5</v>
      </c>
      <c r="O35" s="25" t="s">
        <v>108</v>
      </c>
      <c r="P35" s="23">
        <v>1</v>
      </c>
      <c r="Q35" s="24">
        <v>7</v>
      </c>
      <c r="R35" s="25" t="s">
        <v>108</v>
      </c>
      <c r="S35" s="23">
        <v>7</v>
      </c>
      <c r="T35" s="24">
        <v>1</v>
      </c>
      <c r="U35" s="25" t="s">
        <v>108</v>
      </c>
      <c r="V35" s="23">
        <v>5</v>
      </c>
      <c r="W35" s="24">
        <v>3</v>
      </c>
      <c r="Y35" s="79">
        <v>0.0008217592592592592</v>
      </c>
    </row>
    <row r="36" spans="1:25" ht="14.25">
      <c r="A36" s="21"/>
      <c r="B36" s="26" t="s">
        <v>21</v>
      </c>
      <c r="C36" s="83">
        <v>0.0009472222222222221</v>
      </c>
      <c r="D36" s="84"/>
      <c r="E36" s="24">
        <v>57</v>
      </c>
      <c r="F36" s="83">
        <v>0.0009172453703703703</v>
      </c>
      <c r="G36" s="84"/>
      <c r="H36" s="24">
        <v>39</v>
      </c>
      <c r="I36" s="83">
        <v>0.0008731481481481482</v>
      </c>
      <c r="J36" s="84"/>
      <c r="K36" s="24">
        <v>46</v>
      </c>
      <c r="L36" s="83">
        <v>0.0009006944444444444</v>
      </c>
      <c r="M36" s="84"/>
      <c r="N36" s="24">
        <v>68</v>
      </c>
      <c r="O36" s="83">
        <v>0.000854050925925926</v>
      </c>
      <c r="P36" s="84"/>
      <c r="Q36" s="24">
        <v>72</v>
      </c>
      <c r="R36" s="83">
        <v>0.001009837962962963</v>
      </c>
      <c r="S36" s="84"/>
      <c r="T36" s="24">
        <v>40</v>
      </c>
      <c r="U36" s="83">
        <v>0.0009284722222222221</v>
      </c>
      <c r="V36" s="84"/>
      <c r="W36" s="24">
        <v>40</v>
      </c>
      <c r="Y36" s="28">
        <v>0.0008217592592592592</v>
      </c>
    </row>
    <row r="37" spans="1:25" ht="14.25">
      <c r="A37" s="30">
        <v>15</v>
      </c>
      <c r="B37" s="31" t="s">
        <v>85</v>
      </c>
      <c r="C37" s="17" t="s">
        <v>108</v>
      </c>
      <c r="D37" s="17" t="s">
        <v>207</v>
      </c>
      <c r="E37" s="18">
        <v>0</v>
      </c>
      <c r="F37" s="17" t="s">
        <v>108</v>
      </c>
      <c r="G37" s="17">
        <v>3</v>
      </c>
      <c r="H37" s="18">
        <v>5</v>
      </c>
      <c r="I37" s="17" t="s">
        <v>108</v>
      </c>
      <c r="J37" s="17">
        <v>4</v>
      </c>
      <c r="K37" s="18">
        <v>4</v>
      </c>
      <c r="L37" s="17" t="s">
        <v>108</v>
      </c>
      <c r="M37" s="17">
        <v>1</v>
      </c>
      <c r="N37" s="18">
        <v>7</v>
      </c>
      <c r="O37" s="17" t="s">
        <v>108</v>
      </c>
      <c r="P37" s="17">
        <v>5</v>
      </c>
      <c r="Q37" s="18">
        <v>3</v>
      </c>
      <c r="R37" s="17" t="s">
        <v>108</v>
      </c>
      <c r="S37" s="17">
        <v>2</v>
      </c>
      <c r="T37" s="18">
        <v>6</v>
      </c>
      <c r="U37" s="17" t="s">
        <v>108</v>
      </c>
      <c r="V37" s="17">
        <v>6</v>
      </c>
      <c r="W37" s="18">
        <v>2</v>
      </c>
      <c r="Y37" s="79">
        <v>0.001689814814814815</v>
      </c>
    </row>
    <row r="38" spans="1:25" ht="14.25">
      <c r="A38" s="30"/>
      <c r="B38" s="31" t="s">
        <v>21</v>
      </c>
      <c r="C38" s="82">
        <v>0</v>
      </c>
      <c r="D38" s="82"/>
      <c r="E38" s="33">
        <v>57</v>
      </c>
      <c r="F38" s="86">
        <v>0.0017645833333333333</v>
      </c>
      <c r="G38" s="87"/>
      <c r="H38" s="33">
        <v>44</v>
      </c>
      <c r="I38" s="86">
        <v>0.0017645833333333333</v>
      </c>
      <c r="J38" s="87"/>
      <c r="K38" s="33">
        <v>50</v>
      </c>
      <c r="L38" s="82">
        <v>0.0016993055555555555</v>
      </c>
      <c r="M38" s="82"/>
      <c r="N38" s="33">
        <v>75</v>
      </c>
      <c r="O38" s="82">
        <v>0.001766550925925926</v>
      </c>
      <c r="P38" s="82"/>
      <c r="Q38" s="33">
        <v>75</v>
      </c>
      <c r="R38" s="82">
        <v>0.0017211805555555554</v>
      </c>
      <c r="S38" s="82"/>
      <c r="T38" s="33">
        <v>46</v>
      </c>
      <c r="U38" s="82">
        <v>0.0019295138888888888</v>
      </c>
      <c r="V38" s="82"/>
      <c r="W38" s="33">
        <v>42</v>
      </c>
      <c r="Y38" s="28">
        <v>0.001689814814814815</v>
      </c>
    </row>
    <row r="39" spans="1:25" ht="14.25">
      <c r="A39" s="21">
        <v>16</v>
      </c>
      <c r="B39" s="26" t="s">
        <v>73</v>
      </c>
      <c r="C39" s="23" t="s">
        <v>149</v>
      </c>
      <c r="D39" s="23">
        <v>2</v>
      </c>
      <c r="E39" s="24">
        <v>6</v>
      </c>
      <c r="F39" s="25" t="s">
        <v>198</v>
      </c>
      <c r="G39" s="23" t="s">
        <v>207</v>
      </c>
      <c r="H39" s="24">
        <v>0</v>
      </c>
      <c r="I39" s="25" t="s">
        <v>129</v>
      </c>
      <c r="J39" s="23">
        <v>3</v>
      </c>
      <c r="K39" s="24">
        <v>5</v>
      </c>
      <c r="L39" s="25" t="s">
        <v>171</v>
      </c>
      <c r="M39" s="23">
        <v>1</v>
      </c>
      <c r="N39" s="24">
        <v>7</v>
      </c>
      <c r="O39" s="25" t="s">
        <v>122</v>
      </c>
      <c r="P39" s="23" t="s">
        <v>206</v>
      </c>
      <c r="Q39" s="24">
        <v>0</v>
      </c>
      <c r="R39" s="25" t="s">
        <v>109</v>
      </c>
      <c r="S39" s="23" t="s">
        <v>207</v>
      </c>
      <c r="T39" s="24">
        <v>0</v>
      </c>
      <c r="U39" s="25" t="s">
        <v>180</v>
      </c>
      <c r="V39" s="23" t="s">
        <v>206</v>
      </c>
      <c r="W39" s="24">
        <v>0</v>
      </c>
      <c r="Y39" s="79">
        <v>0.000545138888888889</v>
      </c>
    </row>
    <row r="40" spans="1:25" ht="14.25">
      <c r="A40" s="21"/>
      <c r="B40" s="26" t="s">
        <v>77</v>
      </c>
      <c r="C40" s="83">
        <v>0.0005609953703703703</v>
      </c>
      <c r="D40" s="84"/>
      <c r="E40" s="24">
        <v>63</v>
      </c>
      <c r="F40" s="83">
        <v>0</v>
      </c>
      <c r="G40" s="84"/>
      <c r="H40" s="24">
        <v>44</v>
      </c>
      <c r="I40" s="83">
        <v>0.0006155092592592592</v>
      </c>
      <c r="J40" s="84"/>
      <c r="K40" s="24">
        <v>55</v>
      </c>
      <c r="L40" s="83">
        <v>0.0005462962962962964</v>
      </c>
      <c r="M40" s="84"/>
      <c r="N40" s="24">
        <v>82</v>
      </c>
      <c r="O40" s="83">
        <v>0.0005398148148148148</v>
      </c>
      <c r="P40" s="84"/>
      <c r="Q40" s="24">
        <v>75</v>
      </c>
      <c r="R40" s="83">
        <v>0</v>
      </c>
      <c r="S40" s="84"/>
      <c r="T40" s="24">
        <v>46</v>
      </c>
      <c r="U40" s="83">
        <v>0.0004599537037037037</v>
      </c>
      <c r="V40" s="84"/>
      <c r="W40" s="24">
        <v>42</v>
      </c>
      <c r="Y40" s="28">
        <v>0.000545138888888889</v>
      </c>
    </row>
    <row r="41" spans="1:25" ht="14.25">
      <c r="A41" s="30">
        <v>17</v>
      </c>
      <c r="B41" s="31" t="s">
        <v>75</v>
      </c>
      <c r="C41" s="17" t="s">
        <v>154</v>
      </c>
      <c r="D41" s="17" t="s">
        <v>206</v>
      </c>
      <c r="E41" s="18">
        <v>0</v>
      </c>
      <c r="F41" s="17" t="s">
        <v>199</v>
      </c>
      <c r="G41" s="17">
        <v>6</v>
      </c>
      <c r="H41" s="18">
        <v>2</v>
      </c>
      <c r="I41" s="17" t="s">
        <v>139</v>
      </c>
      <c r="J41" s="17">
        <v>4</v>
      </c>
      <c r="K41" s="18">
        <v>4</v>
      </c>
      <c r="L41" s="17" t="s">
        <v>172</v>
      </c>
      <c r="M41" s="17">
        <v>5</v>
      </c>
      <c r="N41" s="18">
        <v>3</v>
      </c>
      <c r="O41" s="17" t="s">
        <v>123</v>
      </c>
      <c r="P41" s="17">
        <v>2</v>
      </c>
      <c r="Q41" s="18">
        <v>6</v>
      </c>
      <c r="R41" s="17" t="s">
        <v>110</v>
      </c>
      <c r="S41" s="17">
        <v>3</v>
      </c>
      <c r="T41" s="18">
        <v>5</v>
      </c>
      <c r="U41" s="17" t="s">
        <v>189</v>
      </c>
      <c r="V41" s="17">
        <v>1</v>
      </c>
      <c r="W41" s="18">
        <v>7</v>
      </c>
      <c r="Y41" s="79">
        <v>0.0005798611111111112</v>
      </c>
    </row>
    <row r="42" spans="1:25" ht="14.25">
      <c r="A42" s="30"/>
      <c r="B42" s="31" t="s">
        <v>77</v>
      </c>
      <c r="C42" s="82">
        <v>0.0005484953703703704</v>
      </c>
      <c r="D42" s="82"/>
      <c r="E42" s="33">
        <v>63</v>
      </c>
      <c r="F42" s="86">
        <v>0.000629050925925926</v>
      </c>
      <c r="G42" s="87"/>
      <c r="H42" s="33">
        <v>46</v>
      </c>
      <c r="I42" s="86">
        <v>0.000614699074074074</v>
      </c>
      <c r="J42" s="87"/>
      <c r="K42" s="33">
        <v>59</v>
      </c>
      <c r="L42" s="82">
        <v>0.0006288194444444444</v>
      </c>
      <c r="M42" s="82"/>
      <c r="N42" s="33">
        <v>85</v>
      </c>
      <c r="O42" s="82">
        <v>0.0005957175925925926</v>
      </c>
      <c r="P42" s="82"/>
      <c r="Q42" s="33">
        <v>81</v>
      </c>
      <c r="R42" s="82">
        <v>0.0006074074074074073</v>
      </c>
      <c r="S42" s="82"/>
      <c r="T42" s="33">
        <v>51</v>
      </c>
      <c r="U42" s="82">
        <v>0.0005899305555555556</v>
      </c>
      <c r="V42" s="82"/>
      <c r="W42" s="33">
        <v>49</v>
      </c>
      <c r="Y42" s="28">
        <v>0.0005798611111111112</v>
      </c>
    </row>
    <row r="43" spans="1:25" ht="14.25">
      <c r="A43" s="21">
        <v>18</v>
      </c>
      <c r="B43" s="26" t="s">
        <v>76</v>
      </c>
      <c r="C43" s="23" t="s">
        <v>155</v>
      </c>
      <c r="D43" s="23" t="s">
        <v>206</v>
      </c>
      <c r="E43" s="24">
        <v>0</v>
      </c>
      <c r="F43" s="25" t="s">
        <v>194</v>
      </c>
      <c r="G43" s="23">
        <v>2</v>
      </c>
      <c r="H43" s="24">
        <v>6</v>
      </c>
      <c r="I43" s="25" t="s">
        <v>135</v>
      </c>
      <c r="J43" s="23" t="s">
        <v>206</v>
      </c>
      <c r="K43" s="24">
        <v>0</v>
      </c>
      <c r="L43" s="25" t="s">
        <v>173</v>
      </c>
      <c r="M43" s="23">
        <v>1</v>
      </c>
      <c r="N43" s="24">
        <v>7</v>
      </c>
      <c r="O43" s="25" t="s">
        <v>124</v>
      </c>
      <c r="P43" s="23" t="s">
        <v>206</v>
      </c>
      <c r="Q43" s="24">
        <v>0</v>
      </c>
      <c r="R43" s="25" t="s">
        <v>106</v>
      </c>
      <c r="S43" s="23">
        <v>3</v>
      </c>
      <c r="T43" s="24">
        <v>5</v>
      </c>
      <c r="U43" s="25" t="s">
        <v>190</v>
      </c>
      <c r="V43" s="23" t="s">
        <v>207</v>
      </c>
      <c r="W43" s="24">
        <v>0</v>
      </c>
      <c r="Y43" s="79">
        <v>0.0005243055555555555</v>
      </c>
    </row>
    <row r="44" spans="1:25" ht="14.25">
      <c r="A44" s="21"/>
      <c r="B44" s="26" t="s">
        <v>80</v>
      </c>
      <c r="C44" s="83">
        <v>0.0005172453703703704</v>
      </c>
      <c r="D44" s="84"/>
      <c r="E44" s="24">
        <v>63</v>
      </c>
      <c r="F44" s="83">
        <v>0.0005641203703703703</v>
      </c>
      <c r="G44" s="84"/>
      <c r="H44" s="24">
        <v>52</v>
      </c>
      <c r="I44" s="83">
        <v>0.0005153935185185184</v>
      </c>
      <c r="J44" s="84"/>
      <c r="K44" s="24">
        <v>59</v>
      </c>
      <c r="L44" s="83">
        <v>0.0005540509259259258</v>
      </c>
      <c r="M44" s="84"/>
      <c r="N44" s="24">
        <v>92</v>
      </c>
      <c r="O44" s="83">
        <v>0.0005230324074074074</v>
      </c>
      <c r="P44" s="84"/>
      <c r="Q44" s="24">
        <v>81</v>
      </c>
      <c r="R44" s="83">
        <v>0.0006020833333333334</v>
      </c>
      <c r="S44" s="84"/>
      <c r="T44" s="24">
        <v>56</v>
      </c>
      <c r="U44" s="83">
        <v>0</v>
      </c>
      <c r="V44" s="84"/>
      <c r="W44" s="24">
        <v>49</v>
      </c>
      <c r="Y44" s="28">
        <v>0.0005243055555555555</v>
      </c>
    </row>
    <row r="45" spans="1:25" ht="14.25">
      <c r="A45" s="65">
        <v>19</v>
      </c>
      <c r="B45" s="35" t="s">
        <v>78</v>
      </c>
      <c r="C45" s="17" t="s">
        <v>156</v>
      </c>
      <c r="D45" s="17">
        <v>2</v>
      </c>
      <c r="E45" s="18">
        <v>6</v>
      </c>
      <c r="F45" s="17" t="s">
        <v>201</v>
      </c>
      <c r="G45" s="17">
        <v>4</v>
      </c>
      <c r="H45" s="18">
        <v>4</v>
      </c>
      <c r="I45" s="17" t="s">
        <v>136</v>
      </c>
      <c r="J45" s="17">
        <v>5</v>
      </c>
      <c r="K45" s="18">
        <v>3</v>
      </c>
      <c r="L45" s="17" t="s">
        <v>174</v>
      </c>
      <c r="M45" s="17">
        <v>1</v>
      </c>
      <c r="N45" s="18">
        <v>7</v>
      </c>
      <c r="O45" s="17" t="s">
        <v>125</v>
      </c>
      <c r="P45" s="17">
        <v>3</v>
      </c>
      <c r="Q45" s="18">
        <v>5</v>
      </c>
      <c r="R45" s="17" t="s">
        <v>99</v>
      </c>
      <c r="S45" s="17">
        <v>7</v>
      </c>
      <c r="T45" s="18">
        <v>1</v>
      </c>
      <c r="U45" s="17" t="s">
        <v>188</v>
      </c>
      <c r="V45" s="17">
        <v>6</v>
      </c>
      <c r="W45" s="18">
        <v>2</v>
      </c>
      <c r="Y45" s="79">
        <v>0.0005167824074074074</v>
      </c>
    </row>
    <row r="46" spans="1:25" ht="14.25">
      <c r="A46" s="66"/>
      <c r="B46" s="9" t="s">
        <v>80</v>
      </c>
      <c r="C46" s="82">
        <v>0.0005368055555555556</v>
      </c>
      <c r="D46" s="82"/>
      <c r="E46" s="33">
        <v>69</v>
      </c>
      <c r="F46" s="86">
        <v>0.0005498842592592592</v>
      </c>
      <c r="G46" s="87"/>
      <c r="H46" s="33">
        <v>56</v>
      </c>
      <c r="I46" s="86">
        <v>0.0005979166666666666</v>
      </c>
      <c r="J46" s="87"/>
      <c r="K46" s="33">
        <v>62</v>
      </c>
      <c r="L46" s="82">
        <v>0.0005366898148148148</v>
      </c>
      <c r="M46" s="82"/>
      <c r="N46" s="33">
        <v>99</v>
      </c>
      <c r="O46" s="82">
        <v>0.000540162037037037</v>
      </c>
      <c r="P46" s="82"/>
      <c r="Q46" s="33">
        <v>86</v>
      </c>
      <c r="R46" s="82">
        <v>0.0006303240740740741</v>
      </c>
      <c r="S46" s="82"/>
      <c r="T46" s="33">
        <v>57</v>
      </c>
      <c r="U46" s="82">
        <v>0.0006076388888888889</v>
      </c>
      <c r="V46" s="82"/>
      <c r="W46" s="33">
        <v>51</v>
      </c>
      <c r="Y46" s="28">
        <v>0.0005167824074074074</v>
      </c>
    </row>
    <row r="47" spans="1:25" ht="14.25">
      <c r="A47" s="67">
        <v>20</v>
      </c>
      <c r="B47" s="40" t="s">
        <v>79</v>
      </c>
      <c r="C47" s="23" t="s">
        <v>152</v>
      </c>
      <c r="D47" s="23">
        <v>5</v>
      </c>
      <c r="E47" s="24">
        <v>3</v>
      </c>
      <c r="F47" s="25" t="s">
        <v>203</v>
      </c>
      <c r="G47" s="23">
        <v>6</v>
      </c>
      <c r="H47" s="24">
        <v>2</v>
      </c>
      <c r="I47" s="25" t="s">
        <v>137</v>
      </c>
      <c r="J47" s="23">
        <v>2</v>
      </c>
      <c r="K47" s="24">
        <v>6</v>
      </c>
      <c r="L47" s="25" t="s">
        <v>175</v>
      </c>
      <c r="M47" s="23" t="s">
        <v>206</v>
      </c>
      <c r="N47" s="24">
        <v>0</v>
      </c>
      <c r="O47" s="25" t="s">
        <v>126</v>
      </c>
      <c r="P47" s="23">
        <v>3</v>
      </c>
      <c r="Q47" s="24">
        <v>5</v>
      </c>
      <c r="R47" s="25" t="s">
        <v>102</v>
      </c>
      <c r="S47" s="23">
        <v>1</v>
      </c>
      <c r="T47" s="24">
        <v>7</v>
      </c>
      <c r="U47" s="25" t="s">
        <v>187</v>
      </c>
      <c r="V47" s="23">
        <v>4</v>
      </c>
      <c r="W47" s="24">
        <v>4</v>
      </c>
      <c r="Y47" s="79">
        <v>0.0009097222222222222</v>
      </c>
    </row>
    <row r="48" spans="1:25" ht="14.25">
      <c r="A48" s="68"/>
      <c r="B48" s="41" t="s">
        <v>82</v>
      </c>
      <c r="C48" s="83">
        <v>0.0010643518518518517</v>
      </c>
      <c r="D48" s="84"/>
      <c r="E48" s="24">
        <v>72</v>
      </c>
      <c r="F48" s="83">
        <v>0.001086574074074074</v>
      </c>
      <c r="G48" s="84"/>
      <c r="H48" s="24">
        <v>58</v>
      </c>
      <c r="I48" s="83">
        <v>0.0009944444444444443</v>
      </c>
      <c r="J48" s="84"/>
      <c r="K48" s="24">
        <v>68</v>
      </c>
      <c r="L48" s="83">
        <v>0.0008969907407407407</v>
      </c>
      <c r="M48" s="84"/>
      <c r="N48" s="24">
        <v>99</v>
      </c>
      <c r="O48" s="83">
        <v>0.001012847222222222</v>
      </c>
      <c r="P48" s="84"/>
      <c r="Q48" s="24">
        <v>91</v>
      </c>
      <c r="R48" s="83">
        <v>0.0009578703703703703</v>
      </c>
      <c r="S48" s="84"/>
      <c r="T48" s="24">
        <v>64</v>
      </c>
      <c r="U48" s="83">
        <v>0.0010204861111111111</v>
      </c>
      <c r="V48" s="84"/>
      <c r="W48" s="24">
        <v>55</v>
      </c>
      <c r="Y48" s="28">
        <v>0.0009097222222222222</v>
      </c>
    </row>
    <row r="49" spans="1:25" ht="14.25">
      <c r="A49" s="69">
        <v>21</v>
      </c>
      <c r="B49" s="35" t="s">
        <v>81</v>
      </c>
      <c r="C49" s="32" t="s">
        <v>157</v>
      </c>
      <c r="D49" s="32">
        <v>1</v>
      </c>
      <c r="E49" s="18">
        <v>7</v>
      </c>
      <c r="F49" s="34" t="s">
        <v>197</v>
      </c>
      <c r="G49" s="32">
        <v>3</v>
      </c>
      <c r="H49" s="18">
        <v>5</v>
      </c>
      <c r="I49" s="34" t="s">
        <v>138</v>
      </c>
      <c r="J49" s="32">
        <v>5</v>
      </c>
      <c r="K49" s="18">
        <v>3</v>
      </c>
      <c r="L49" s="34" t="s">
        <v>170</v>
      </c>
      <c r="M49" s="32">
        <v>4</v>
      </c>
      <c r="N49" s="18">
        <v>4</v>
      </c>
      <c r="O49" s="34" t="s">
        <v>120</v>
      </c>
      <c r="P49" s="32">
        <v>6</v>
      </c>
      <c r="Q49" s="18">
        <v>2</v>
      </c>
      <c r="R49" s="34" t="s">
        <v>111</v>
      </c>
      <c r="S49" s="32">
        <v>2</v>
      </c>
      <c r="T49" s="18">
        <v>6</v>
      </c>
      <c r="U49" s="34" t="s">
        <v>181</v>
      </c>
      <c r="V49" s="32" t="s">
        <v>207</v>
      </c>
      <c r="W49" s="18">
        <v>0</v>
      </c>
      <c r="Y49" s="79">
        <v>0.0008194444444444444</v>
      </c>
    </row>
    <row r="50" spans="1:25" ht="14.25">
      <c r="A50" s="66"/>
      <c r="B50" s="9" t="s">
        <v>82</v>
      </c>
      <c r="C50" s="86">
        <v>0.0008305555555555556</v>
      </c>
      <c r="D50" s="87"/>
      <c r="E50" s="33">
        <v>79</v>
      </c>
      <c r="F50" s="86">
        <v>0.0008694444444444444</v>
      </c>
      <c r="G50" s="87"/>
      <c r="H50" s="33">
        <v>63</v>
      </c>
      <c r="I50" s="86">
        <v>0.0009534722222222222</v>
      </c>
      <c r="J50" s="87"/>
      <c r="K50" s="33">
        <v>71</v>
      </c>
      <c r="L50" s="86">
        <v>0.000870949074074074</v>
      </c>
      <c r="M50" s="87"/>
      <c r="N50" s="33">
        <v>103</v>
      </c>
      <c r="O50" s="86">
        <v>0.0009585648148148149</v>
      </c>
      <c r="P50" s="87"/>
      <c r="Q50" s="33">
        <v>93</v>
      </c>
      <c r="R50" s="86">
        <v>0.0008594907407407409</v>
      </c>
      <c r="S50" s="87"/>
      <c r="T50" s="33">
        <v>70</v>
      </c>
      <c r="U50" s="82">
        <v>0</v>
      </c>
      <c r="V50" s="82"/>
      <c r="W50" s="33">
        <v>55</v>
      </c>
      <c r="Y50" s="28">
        <v>0.0008194444444444444</v>
      </c>
    </row>
    <row r="51" spans="1:25" ht="14.25">
      <c r="A51" s="70">
        <v>22</v>
      </c>
      <c r="B51" s="40" t="s">
        <v>73</v>
      </c>
      <c r="C51" s="23" t="s">
        <v>143</v>
      </c>
      <c r="D51" s="23">
        <v>5</v>
      </c>
      <c r="E51" s="24">
        <v>3</v>
      </c>
      <c r="F51" s="29" t="s">
        <v>192</v>
      </c>
      <c r="G51" s="23">
        <v>4</v>
      </c>
      <c r="H51" s="24">
        <v>4</v>
      </c>
      <c r="I51" s="29" t="s">
        <v>140</v>
      </c>
      <c r="J51" s="23">
        <v>6</v>
      </c>
      <c r="K51" s="24">
        <v>2</v>
      </c>
      <c r="L51" s="29" t="s">
        <v>176</v>
      </c>
      <c r="M51" s="23">
        <v>3</v>
      </c>
      <c r="N51" s="24">
        <v>5</v>
      </c>
      <c r="O51" s="29" t="s">
        <v>112</v>
      </c>
      <c r="P51" s="23">
        <v>1</v>
      </c>
      <c r="Q51" s="24">
        <v>7</v>
      </c>
      <c r="R51" s="29" t="s">
        <v>109</v>
      </c>
      <c r="S51" s="23" t="s">
        <v>207</v>
      </c>
      <c r="T51" s="24">
        <v>0</v>
      </c>
      <c r="U51" s="29" t="s">
        <v>186</v>
      </c>
      <c r="V51" s="23">
        <v>2</v>
      </c>
      <c r="W51" s="24">
        <v>6</v>
      </c>
      <c r="Y51" s="79">
        <v>0.0006140046296296296</v>
      </c>
    </row>
    <row r="52" spans="1:25" ht="14.25">
      <c r="A52" s="68"/>
      <c r="B52" s="41" t="s">
        <v>80</v>
      </c>
      <c r="C52" s="84">
        <v>0.0006787037037037038</v>
      </c>
      <c r="D52" s="84"/>
      <c r="E52" s="24">
        <v>82</v>
      </c>
      <c r="F52" s="84">
        <v>0.0006682870370370371</v>
      </c>
      <c r="G52" s="84"/>
      <c r="H52" s="24">
        <v>67</v>
      </c>
      <c r="I52" s="84">
        <v>0.0006788194444444445</v>
      </c>
      <c r="J52" s="84"/>
      <c r="K52" s="24">
        <v>73</v>
      </c>
      <c r="L52" s="84">
        <v>0.0006532407407407407</v>
      </c>
      <c r="M52" s="84"/>
      <c r="N52" s="24">
        <v>108</v>
      </c>
      <c r="O52" s="84">
        <v>0.0006332175925925927</v>
      </c>
      <c r="P52" s="84"/>
      <c r="Q52" s="24">
        <v>100</v>
      </c>
      <c r="R52" s="84">
        <v>0</v>
      </c>
      <c r="S52" s="84"/>
      <c r="T52" s="24">
        <v>70</v>
      </c>
      <c r="U52" s="83">
        <v>0.0006409722222222222</v>
      </c>
      <c r="V52" s="84"/>
      <c r="W52" s="24">
        <v>61</v>
      </c>
      <c r="Y52" s="28">
        <v>0.0006140046296296296</v>
      </c>
    </row>
    <row r="53" spans="1:25" ht="14.25">
      <c r="A53" s="65">
        <v>23</v>
      </c>
      <c r="B53" s="35" t="s">
        <v>75</v>
      </c>
      <c r="C53" s="17" t="s">
        <v>154</v>
      </c>
      <c r="D53" s="17" t="s">
        <v>206</v>
      </c>
      <c r="E53" s="18">
        <v>0</v>
      </c>
      <c r="F53" s="27" t="s">
        <v>193</v>
      </c>
      <c r="G53" s="17" t="s">
        <v>206</v>
      </c>
      <c r="H53" s="18">
        <v>0</v>
      </c>
      <c r="I53" s="27" t="s">
        <v>134</v>
      </c>
      <c r="J53" s="17">
        <v>3</v>
      </c>
      <c r="K53" s="18">
        <v>5</v>
      </c>
      <c r="L53" s="27" t="s">
        <v>177</v>
      </c>
      <c r="M53" s="17" t="s">
        <v>206</v>
      </c>
      <c r="N53" s="18">
        <v>0</v>
      </c>
      <c r="O53" s="27" t="s">
        <v>113</v>
      </c>
      <c r="P53" s="17">
        <v>1</v>
      </c>
      <c r="Q53" s="18">
        <v>7</v>
      </c>
      <c r="R53" s="27" t="s">
        <v>110</v>
      </c>
      <c r="S53" s="17">
        <v>2</v>
      </c>
      <c r="T53" s="18">
        <v>6</v>
      </c>
      <c r="U53" s="27" t="s">
        <v>189</v>
      </c>
      <c r="V53" s="17" t="s">
        <v>206</v>
      </c>
      <c r="W53" s="18">
        <v>0</v>
      </c>
      <c r="Y53" s="79">
        <v>0.0006510416666666666</v>
      </c>
    </row>
    <row r="54" spans="1:25" ht="14.25">
      <c r="A54" s="66"/>
      <c r="B54" s="9" t="s">
        <v>80</v>
      </c>
      <c r="C54" s="99">
        <v>0.0006274305555555556</v>
      </c>
      <c r="D54" s="99"/>
      <c r="E54" s="33">
        <v>82</v>
      </c>
      <c r="F54" s="86">
        <v>0.0006446759259259259</v>
      </c>
      <c r="G54" s="87"/>
      <c r="H54" s="33">
        <v>67</v>
      </c>
      <c r="I54" s="86">
        <v>0.0007108796296296298</v>
      </c>
      <c r="J54" s="87"/>
      <c r="K54" s="33">
        <v>78</v>
      </c>
      <c r="L54" s="86">
        <v>0.0006416666666666666</v>
      </c>
      <c r="M54" s="87"/>
      <c r="N54" s="33">
        <v>108</v>
      </c>
      <c r="O54" s="86">
        <v>0.0006655092592592594</v>
      </c>
      <c r="P54" s="87"/>
      <c r="Q54" s="33">
        <v>107</v>
      </c>
      <c r="R54" s="86">
        <v>0.0006707175925925927</v>
      </c>
      <c r="S54" s="87"/>
      <c r="T54" s="33">
        <v>76</v>
      </c>
      <c r="U54" s="82">
        <v>0.0005837962962962963</v>
      </c>
      <c r="V54" s="82"/>
      <c r="W54" s="33">
        <v>61</v>
      </c>
      <c r="Y54" s="28">
        <v>0.0006510416666666666</v>
      </c>
    </row>
    <row r="55" spans="1:25" ht="14.25">
      <c r="A55" s="67">
        <v>24</v>
      </c>
      <c r="B55" s="40" t="s">
        <v>76</v>
      </c>
      <c r="C55" s="23" t="s">
        <v>145</v>
      </c>
      <c r="D55" s="23">
        <v>2</v>
      </c>
      <c r="E55" s="24">
        <v>6</v>
      </c>
      <c r="F55" s="29" t="s">
        <v>200</v>
      </c>
      <c r="G55" s="23">
        <v>7</v>
      </c>
      <c r="H55" s="24">
        <v>1</v>
      </c>
      <c r="I55" s="29" t="s">
        <v>130</v>
      </c>
      <c r="J55" s="23">
        <v>4</v>
      </c>
      <c r="K55" s="24">
        <v>4</v>
      </c>
      <c r="L55" s="29" t="s">
        <v>161</v>
      </c>
      <c r="M55" s="23">
        <v>5</v>
      </c>
      <c r="N55" s="24">
        <v>3</v>
      </c>
      <c r="O55" s="29" t="s">
        <v>124</v>
      </c>
      <c r="P55" s="23">
        <v>3</v>
      </c>
      <c r="Q55" s="24">
        <v>5</v>
      </c>
      <c r="R55" s="29" t="s">
        <v>106</v>
      </c>
      <c r="S55" s="23">
        <v>6</v>
      </c>
      <c r="T55" s="24">
        <v>2</v>
      </c>
      <c r="U55" s="29" t="s">
        <v>182</v>
      </c>
      <c r="V55" s="23">
        <v>1</v>
      </c>
      <c r="W55" s="24">
        <v>7</v>
      </c>
      <c r="Y55" s="79">
        <v>0.00045081018518518517</v>
      </c>
    </row>
    <row r="56" spans="1:25" ht="14.25">
      <c r="A56" s="68"/>
      <c r="B56" s="41" t="s">
        <v>82</v>
      </c>
      <c r="C56" s="84">
        <v>0.0004649305555555555</v>
      </c>
      <c r="D56" s="84"/>
      <c r="E56" s="24">
        <v>88</v>
      </c>
      <c r="F56" s="84">
        <v>0.0005141203703703704</v>
      </c>
      <c r="G56" s="84"/>
      <c r="H56" s="24">
        <v>68</v>
      </c>
      <c r="I56" s="100">
        <v>0.0004912037037037037</v>
      </c>
      <c r="J56" s="83"/>
      <c r="K56" s="24">
        <v>82</v>
      </c>
      <c r="L56" s="83">
        <v>0.0005069444444444444</v>
      </c>
      <c r="M56" s="84"/>
      <c r="N56" s="24">
        <v>111</v>
      </c>
      <c r="O56" s="83">
        <v>0.0004734953703703704</v>
      </c>
      <c r="P56" s="84"/>
      <c r="Q56" s="24">
        <v>112</v>
      </c>
      <c r="R56" s="84">
        <v>0.0005103009259259259</v>
      </c>
      <c r="S56" s="84"/>
      <c r="T56" s="24">
        <v>78</v>
      </c>
      <c r="U56" s="83">
        <v>0.0004616898148148149</v>
      </c>
      <c r="V56" s="84"/>
      <c r="W56" s="24">
        <v>68</v>
      </c>
      <c r="Y56" s="28">
        <v>0.00045081018518518517</v>
      </c>
    </row>
    <row r="57" spans="1:25" ht="14.25">
      <c r="A57" s="69">
        <v>25</v>
      </c>
      <c r="B57" s="35" t="s">
        <v>78</v>
      </c>
      <c r="C57" s="32" t="s">
        <v>146</v>
      </c>
      <c r="D57" s="32">
        <v>3</v>
      </c>
      <c r="E57" s="18">
        <v>5</v>
      </c>
      <c r="F57" s="34" t="s">
        <v>195</v>
      </c>
      <c r="G57" s="32">
        <v>5</v>
      </c>
      <c r="H57" s="18">
        <v>3</v>
      </c>
      <c r="I57" s="34" t="s">
        <v>131</v>
      </c>
      <c r="J57" s="32">
        <v>1</v>
      </c>
      <c r="K57" s="18">
        <v>7</v>
      </c>
      <c r="L57" s="34" t="s">
        <v>174</v>
      </c>
      <c r="M57" s="32">
        <v>2</v>
      </c>
      <c r="N57" s="18">
        <v>6</v>
      </c>
      <c r="O57" s="34" t="s">
        <v>115</v>
      </c>
      <c r="P57" s="32">
        <v>4</v>
      </c>
      <c r="Q57" s="18">
        <v>4</v>
      </c>
      <c r="R57" s="34" t="s">
        <v>104</v>
      </c>
      <c r="S57" s="32">
        <v>7</v>
      </c>
      <c r="T57" s="18">
        <v>1</v>
      </c>
      <c r="U57" s="34" t="s">
        <v>183</v>
      </c>
      <c r="V57" s="32">
        <v>6</v>
      </c>
      <c r="W57" s="18">
        <v>2</v>
      </c>
      <c r="Y57" s="79">
        <v>0.0004479166666666667</v>
      </c>
    </row>
    <row r="58" spans="1:25" ht="14.25">
      <c r="A58" s="66"/>
      <c r="B58" s="9" t="s">
        <v>82</v>
      </c>
      <c r="C58" s="99">
        <v>0.0004982638888888888</v>
      </c>
      <c r="D58" s="99"/>
      <c r="E58" s="33">
        <v>93</v>
      </c>
      <c r="F58" s="86">
        <v>0.0005425925925925926</v>
      </c>
      <c r="G58" s="87"/>
      <c r="H58" s="33">
        <v>71</v>
      </c>
      <c r="I58" s="86">
        <v>0.00045196759259259257</v>
      </c>
      <c r="J58" s="87"/>
      <c r="K58" s="33">
        <v>89</v>
      </c>
      <c r="L58" s="86">
        <v>0.00046805555555555554</v>
      </c>
      <c r="M58" s="87"/>
      <c r="N58" s="33">
        <v>117</v>
      </c>
      <c r="O58" s="86">
        <v>0.0005217592592592592</v>
      </c>
      <c r="P58" s="87"/>
      <c r="Q58" s="33">
        <v>116</v>
      </c>
      <c r="R58" s="86">
        <v>0.0006739583333333333</v>
      </c>
      <c r="S58" s="87"/>
      <c r="T58" s="33">
        <v>79</v>
      </c>
      <c r="U58" s="82">
        <v>0.0005539351851851852</v>
      </c>
      <c r="V58" s="82"/>
      <c r="W58" s="33">
        <v>70</v>
      </c>
      <c r="Y58" s="28">
        <v>0.0004479166666666667</v>
      </c>
    </row>
    <row r="59" spans="1:25" ht="14.25">
      <c r="A59" s="67">
        <v>26</v>
      </c>
      <c r="B59" s="40" t="s">
        <v>79</v>
      </c>
      <c r="C59" s="80" t="s">
        <v>147</v>
      </c>
      <c r="D59" s="23">
        <v>2</v>
      </c>
      <c r="E59" s="24">
        <v>6</v>
      </c>
      <c r="F59" s="29" t="s">
        <v>203</v>
      </c>
      <c r="G59" s="23">
        <v>7</v>
      </c>
      <c r="H59" s="24">
        <v>1</v>
      </c>
      <c r="I59" s="29" t="s">
        <v>141</v>
      </c>
      <c r="J59" s="23">
        <v>4</v>
      </c>
      <c r="K59" s="24">
        <v>4</v>
      </c>
      <c r="L59" s="29" t="s">
        <v>178</v>
      </c>
      <c r="M59" s="23">
        <v>1</v>
      </c>
      <c r="N59" s="24">
        <v>7</v>
      </c>
      <c r="O59" s="29" t="s">
        <v>127</v>
      </c>
      <c r="P59" s="23">
        <v>6</v>
      </c>
      <c r="Q59" s="24">
        <v>2</v>
      </c>
      <c r="R59" s="29" t="s">
        <v>100</v>
      </c>
      <c r="S59" s="23">
        <v>5</v>
      </c>
      <c r="T59" s="24">
        <v>3</v>
      </c>
      <c r="U59" s="29" t="s">
        <v>191</v>
      </c>
      <c r="V59" s="23">
        <v>3</v>
      </c>
      <c r="W59" s="24">
        <v>5</v>
      </c>
      <c r="Y59" s="79">
        <v>0.0008310185185185186</v>
      </c>
    </row>
    <row r="60" spans="1:25" ht="14.25">
      <c r="A60" s="68"/>
      <c r="B60" s="41" t="s">
        <v>74</v>
      </c>
      <c r="C60" s="84">
        <v>0.0008545138888888889</v>
      </c>
      <c r="D60" s="84"/>
      <c r="E60" s="24">
        <v>99</v>
      </c>
      <c r="F60" s="84">
        <v>0.0009185185185185185</v>
      </c>
      <c r="G60" s="84"/>
      <c r="H60" s="24">
        <v>72</v>
      </c>
      <c r="I60" s="83">
        <v>0.0008668981481481482</v>
      </c>
      <c r="J60" s="84"/>
      <c r="K60" s="24">
        <v>93</v>
      </c>
      <c r="L60" s="83">
        <v>0.0008317129629629629</v>
      </c>
      <c r="M60" s="84"/>
      <c r="N60" s="24">
        <v>124</v>
      </c>
      <c r="O60" s="83">
        <v>0.0008777777777777778</v>
      </c>
      <c r="P60" s="84"/>
      <c r="Q60" s="24">
        <v>118</v>
      </c>
      <c r="R60" s="84">
        <v>0.000877662037037037</v>
      </c>
      <c r="S60" s="84"/>
      <c r="T60" s="24">
        <v>82</v>
      </c>
      <c r="U60" s="83">
        <v>0.0008561342592592592</v>
      </c>
      <c r="V60" s="84"/>
      <c r="W60" s="24">
        <v>75</v>
      </c>
      <c r="Y60" s="28">
        <v>0.0008310185185185186</v>
      </c>
    </row>
    <row r="61" spans="1:25" ht="14.25">
      <c r="A61" s="69">
        <v>27</v>
      </c>
      <c r="B61" s="35" t="s">
        <v>81</v>
      </c>
      <c r="C61" s="32" t="s">
        <v>148</v>
      </c>
      <c r="D61" s="32">
        <v>3</v>
      </c>
      <c r="E61" s="18">
        <v>5</v>
      </c>
      <c r="F61" s="34" t="s">
        <v>202</v>
      </c>
      <c r="G61" s="32">
        <v>1</v>
      </c>
      <c r="H61" s="18">
        <v>7</v>
      </c>
      <c r="I61" s="34" t="s">
        <v>142</v>
      </c>
      <c r="J61" s="32">
        <v>6</v>
      </c>
      <c r="K61" s="18">
        <v>2</v>
      </c>
      <c r="L61" s="34" t="s">
        <v>164</v>
      </c>
      <c r="M61" s="32">
        <v>4</v>
      </c>
      <c r="N61" s="18">
        <v>4</v>
      </c>
      <c r="O61" s="34" t="s">
        <v>128</v>
      </c>
      <c r="P61" s="32">
        <v>5</v>
      </c>
      <c r="Q61" s="18">
        <v>3</v>
      </c>
      <c r="R61" s="34" t="s">
        <v>107</v>
      </c>
      <c r="S61" s="32" t="s">
        <v>206</v>
      </c>
      <c r="T61" s="18">
        <v>0</v>
      </c>
      <c r="U61" s="34" t="s">
        <v>185</v>
      </c>
      <c r="V61" s="32">
        <v>2</v>
      </c>
      <c r="W61" s="18">
        <v>6</v>
      </c>
      <c r="Y61" s="79">
        <v>0.0007523148148148147</v>
      </c>
    </row>
    <row r="62" spans="1:25" ht="14.25">
      <c r="A62" s="66"/>
      <c r="B62" s="9" t="s">
        <v>74</v>
      </c>
      <c r="C62" s="99">
        <v>0.0007851851851851852</v>
      </c>
      <c r="D62" s="99"/>
      <c r="E62" s="33">
        <v>104</v>
      </c>
      <c r="F62" s="86">
        <v>0.0007579861111111111</v>
      </c>
      <c r="G62" s="87"/>
      <c r="H62" s="33">
        <v>79</v>
      </c>
      <c r="I62" s="86">
        <v>0.0008469907407407407</v>
      </c>
      <c r="J62" s="87"/>
      <c r="K62" s="33">
        <v>95</v>
      </c>
      <c r="L62" s="86">
        <v>0.0007925925925925926</v>
      </c>
      <c r="M62" s="87"/>
      <c r="N62" s="33">
        <v>128</v>
      </c>
      <c r="O62" s="86">
        <v>0.0008057870370370371</v>
      </c>
      <c r="P62" s="87"/>
      <c r="Q62" s="33">
        <v>121</v>
      </c>
      <c r="R62" s="86">
        <v>0.0007445601851851852</v>
      </c>
      <c r="S62" s="87"/>
      <c r="T62" s="33">
        <v>82</v>
      </c>
      <c r="U62" s="82">
        <v>0.0007791666666666667</v>
      </c>
      <c r="V62" s="82"/>
      <c r="W62" s="33">
        <v>81</v>
      </c>
      <c r="Y62" s="28">
        <v>0.0007523148148148147</v>
      </c>
    </row>
    <row r="63" spans="1:25" ht="14.25">
      <c r="A63" s="67">
        <v>28</v>
      </c>
      <c r="B63" s="40" t="s">
        <v>83</v>
      </c>
      <c r="C63" s="23" t="s">
        <v>108</v>
      </c>
      <c r="D63" s="23">
        <v>1</v>
      </c>
      <c r="E63" s="24">
        <v>7</v>
      </c>
      <c r="F63" s="29" t="s">
        <v>108</v>
      </c>
      <c r="G63" s="23">
        <v>2</v>
      </c>
      <c r="H63" s="24">
        <v>6</v>
      </c>
      <c r="I63" s="29" t="s">
        <v>108</v>
      </c>
      <c r="J63" s="23">
        <v>3</v>
      </c>
      <c r="K63" s="24">
        <v>5</v>
      </c>
      <c r="L63" s="29" t="s">
        <v>108</v>
      </c>
      <c r="M63" s="23" t="s">
        <v>206</v>
      </c>
      <c r="N63" s="24">
        <v>0</v>
      </c>
      <c r="O63" s="29" t="s">
        <v>108</v>
      </c>
      <c r="P63" s="23">
        <v>4</v>
      </c>
      <c r="Q63" s="24">
        <v>4</v>
      </c>
      <c r="R63" s="29" t="s">
        <v>108</v>
      </c>
      <c r="S63" s="23">
        <v>5</v>
      </c>
      <c r="T63" s="24">
        <v>3</v>
      </c>
      <c r="U63" s="29" t="s">
        <v>108</v>
      </c>
      <c r="V63" s="23">
        <v>6</v>
      </c>
      <c r="W63" s="24">
        <v>2</v>
      </c>
      <c r="Y63" s="79">
        <v>0.0008333333333333334</v>
      </c>
    </row>
    <row r="64" spans="1:25" ht="14.25">
      <c r="A64" s="68"/>
      <c r="B64" s="41" t="s">
        <v>20</v>
      </c>
      <c r="C64" s="84">
        <v>0.0008564814814814815</v>
      </c>
      <c r="D64" s="84"/>
      <c r="E64" s="24">
        <v>111</v>
      </c>
      <c r="F64" s="84">
        <v>0.0008599537037037036</v>
      </c>
      <c r="G64" s="84"/>
      <c r="H64" s="24">
        <v>85</v>
      </c>
      <c r="I64" s="83">
        <v>0.0008600694444444444</v>
      </c>
      <c r="J64" s="84"/>
      <c r="K64" s="24">
        <v>100</v>
      </c>
      <c r="L64" s="83">
        <v>0.0008181712962962963</v>
      </c>
      <c r="M64" s="84"/>
      <c r="N64" s="24">
        <v>128</v>
      </c>
      <c r="O64" s="83">
        <v>0.0008680555555555555</v>
      </c>
      <c r="P64" s="84"/>
      <c r="Q64" s="24">
        <v>125</v>
      </c>
      <c r="R64" s="84">
        <v>0.0008923611111111112</v>
      </c>
      <c r="S64" s="84"/>
      <c r="T64" s="24">
        <v>85</v>
      </c>
      <c r="U64" s="83">
        <v>0.0008936342592592593</v>
      </c>
      <c r="V64" s="84"/>
      <c r="W64" s="24">
        <v>83</v>
      </c>
      <c r="Y64" s="28">
        <v>0.0008333333333333334</v>
      </c>
    </row>
    <row r="65" spans="1:25" ht="14.25">
      <c r="A65" s="69">
        <v>29</v>
      </c>
      <c r="B65" s="35" t="s">
        <v>84</v>
      </c>
      <c r="C65" s="17" t="s">
        <v>108</v>
      </c>
      <c r="D65" s="17">
        <v>1</v>
      </c>
      <c r="E65" s="18">
        <v>7</v>
      </c>
      <c r="F65" s="17" t="s">
        <v>108</v>
      </c>
      <c r="G65" s="17">
        <v>5</v>
      </c>
      <c r="H65" s="18">
        <v>3</v>
      </c>
      <c r="I65" s="17" t="s">
        <v>108</v>
      </c>
      <c r="J65" s="17">
        <v>4</v>
      </c>
      <c r="K65" s="18">
        <v>4</v>
      </c>
      <c r="L65" s="17" t="s">
        <v>108</v>
      </c>
      <c r="M65" s="17">
        <v>2</v>
      </c>
      <c r="N65" s="18">
        <v>6</v>
      </c>
      <c r="O65" s="17" t="s">
        <v>108</v>
      </c>
      <c r="P65" s="17">
        <v>3</v>
      </c>
      <c r="Q65" s="18">
        <v>5</v>
      </c>
      <c r="R65" s="17" t="s">
        <v>108</v>
      </c>
      <c r="S65" s="17">
        <v>6</v>
      </c>
      <c r="T65" s="18">
        <v>2</v>
      </c>
      <c r="U65" s="17" t="s">
        <v>108</v>
      </c>
      <c r="V65" s="17" t="s">
        <v>207</v>
      </c>
      <c r="W65" s="18">
        <v>0</v>
      </c>
      <c r="Y65" s="79">
        <v>0.0007407407407407407</v>
      </c>
    </row>
    <row r="66" spans="1:25" ht="14.25">
      <c r="A66" s="66"/>
      <c r="B66" s="9" t="s">
        <v>20</v>
      </c>
      <c r="C66" s="82">
        <v>0.0007585648148148148</v>
      </c>
      <c r="D66" s="82"/>
      <c r="E66" s="33">
        <v>118</v>
      </c>
      <c r="F66" s="86">
        <v>0.0007863425925925927</v>
      </c>
      <c r="G66" s="87"/>
      <c r="H66" s="33">
        <v>88</v>
      </c>
      <c r="I66" s="86">
        <v>0.0007758101851851853</v>
      </c>
      <c r="J66" s="87"/>
      <c r="K66" s="33">
        <v>104</v>
      </c>
      <c r="L66" s="86">
        <v>0.0007594907407407407</v>
      </c>
      <c r="M66" s="87"/>
      <c r="N66" s="33">
        <v>134</v>
      </c>
      <c r="O66" s="86">
        <v>0.0007737268518518519</v>
      </c>
      <c r="P66" s="87"/>
      <c r="Q66" s="33">
        <v>130</v>
      </c>
      <c r="R66" s="86">
        <v>0.0009094907407407408</v>
      </c>
      <c r="S66" s="87"/>
      <c r="T66" s="33">
        <v>87</v>
      </c>
      <c r="U66" s="82">
        <v>0</v>
      </c>
      <c r="V66" s="82"/>
      <c r="W66" s="33">
        <v>83</v>
      </c>
      <c r="Y66" s="28">
        <v>0.0007407407407407407</v>
      </c>
    </row>
    <row r="67" spans="1:25" ht="14.25">
      <c r="A67" s="67">
        <v>30</v>
      </c>
      <c r="B67" s="40" t="s">
        <v>85</v>
      </c>
      <c r="C67" s="23" t="s">
        <v>108</v>
      </c>
      <c r="D67" s="23">
        <v>3</v>
      </c>
      <c r="E67" s="24">
        <v>5</v>
      </c>
      <c r="F67" s="25" t="s">
        <v>108</v>
      </c>
      <c r="G67" s="23">
        <v>1</v>
      </c>
      <c r="H67" s="24">
        <v>7</v>
      </c>
      <c r="I67" s="25" t="s">
        <v>108</v>
      </c>
      <c r="J67" s="23">
        <v>4</v>
      </c>
      <c r="K67" s="24">
        <v>4</v>
      </c>
      <c r="L67" s="25" t="s">
        <v>108</v>
      </c>
      <c r="M67" s="23" t="s">
        <v>206</v>
      </c>
      <c r="N67" s="24">
        <v>0</v>
      </c>
      <c r="O67" s="25" t="s">
        <v>108</v>
      </c>
      <c r="P67" s="23">
        <v>5</v>
      </c>
      <c r="Q67" s="24">
        <v>3</v>
      </c>
      <c r="R67" s="25" t="s">
        <v>108</v>
      </c>
      <c r="S67" s="23">
        <v>2</v>
      </c>
      <c r="T67" s="24">
        <v>6</v>
      </c>
      <c r="U67" s="25" t="s">
        <v>108</v>
      </c>
      <c r="V67" s="23">
        <v>6</v>
      </c>
      <c r="W67" s="24">
        <v>2</v>
      </c>
      <c r="Y67" s="79">
        <v>0.0014814814814814814</v>
      </c>
    </row>
    <row r="68" spans="1:25" ht="14.25">
      <c r="A68" s="68"/>
      <c r="B68" s="41" t="s">
        <v>20</v>
      </c>
      <c r="C68" s="83">
        <v>0.0015229166666666666</v>
      </c>
      <c r="D68" s="84"/>
      <c r="E68" s="24">
        <v>123</v>
      </c>
      <c r="F68" s="83">
        <v>0.0015140046296296297</v>
      </c>
      <c r="G68" s="84"/>
      <c r="H68" s="24">
        <v>95</v>
      </c>
      <c r="I68" s="83">
        <v>0.0015230324074074072</v>
      </c>
      <c r="J68" s="84"/>
      <c r="K68" s="24">
        <v>108</v>
      </c>
      <c r="L68" s="83">
        <v>0.0014598379629629631</v>
      </c>
      <c r="M68" s="84"/>
      <c r="N68" s="24">
        <v>134</v>
      </c>
      <c r="O68" s="83">
        <v>0.0015288194444444444</v>
      </c>
      <c r="P68" s="84"/>
      <c r="Q68" s="24">
        <v>133</v>
      </c>
      <c r="R68" s="84">
        <v>0.0015217592592592592</v>
      </c>
      <c r="S68" s="84"/>
      <c r="T68" s="24">
        <v>93</v>
      </c>
      <c r="U68" s="83">
        <v>0.001773148148148148</v>
      </c>
      <c r="V68" s="84"/>
      <c r="W68" s="24">
        <v>85</v>
      </c>
      <c r="Y68" s="28">
        <v>0.0014814814814814814</v>
      </c>
    </row>
    <row r="69" spans="5:23" ht="14.25">
      <c r="E69" s="61"/>
      <c r="H69" s="61"/>
      <c r="K69" s="61"/>
      <c r="N69" s="61"/>
      <c r="Q69" s="61"/>
      <c r="R69" s="37"/>
      <c r="T69" s="61"/>
      <c r="U69" s="37"/>
      <c r="W69" s="61"/>
    </row>
    <row r="70" spans="3:23" ht="14.25">
      <c r="C70" s="2" t="s">
        <v>22</v>
      </c>
      <c r="E70" s="1">
        <v>123</v>
      </c>
      <c r="H70" s="1">
        <v>95</v>
      </c>
      <c r="K70" s="1">
        <v>108</v>
      </c>
      <c r="N70" s="1">
        <v>134</v>
      </c>
      <c r="Q70" s="1">
        <v>133</v>
      </c>
      <c r="R70" s="37"/>
      <c r="T70" s="1">
        <v>93</v>
      </c>
      <c r="U70" s="37"/>
      <c r="W70" s="1">
        <v>85</v>
      </c>
    </row>
    <row r="71" spans="18:21" ht="14.25">
      <c r="R71" s="37"/>
      <c r="U71" s="37"/>
    </row>
    <row r="72" spans="3:19" ht="14.25">
      <c r="C72" s="97" t="s">
        <v>23</v>
      </c>
      <c r="D72" s="98"/>
      <c r="E72" s="98"/>
      <c r="F72" s="98"/>
      <c r="G72" s="98"/>
      <c r="H72" s="98"/>
      <c r="I72" s="98"/>
      <c r="J72" s="98"/>
      <c r="K72" s="98"/>
      <c r="L72" s="98"/>
      <c r="M72" s="98"/>
      <c r="N72" s="98"/>
      <c r="O72" s="98"/>
      <c r="P72" s="98"/>
      <c r="Q72" s="98"/>
      <c r="R72" s="98"/>
      <c r="S72" s="98"/>
    </row>
    <row r="73" spans="3:25" ht="14.25">
      <c r="C73" s="85" t="s">
        <v>89</v>
      </c>
      <c r="D73" s="85"/>
      <c r="E73" s="85"/>
      <c r="F73" s="85" t="s">
        <v>90</v>
      </c>
      <c r="G73" s="85"/>
      <c r="H73" s="85"/>
      <c r="I73" s="85" t="s">
        <v>91</v>
      </c>
      <c r="J73" s="85"/>
      <c r="K73" s="85"/>
      <c r="L73" s="85" t="s">
        <v>92</v>
      </c>
      <c r="M73" s="85"/>
      <c r="N73" s="85"/>
      <c r="O73" s="85" t="s">
        <v>93</v>
      </c>
      <c r="P73" s="85"/>
      <c r="Q73" s="85"/>
      <c r="R73" s="85" t="s">
        <v>94</v>
      </c>
      <c r="S73" s="85"/>
      <c r="U73" s="85" t="s">
        <v>95</v>
      </c>
      <c r="V73" s="85"/>
      <c r="Y73" s="20" t="s">
        <v>59</v>
      </c>
    </row>
    <row r="74" spans="3:25" ht="14.25">
      <c r="C74" s="2" t="s">
        <v>24</v>
      </c>
      <c r="D74" s="1">
        <v>6</v>
      </c>
      <c r="F74" s="2" t="s">
        <v>24</v>
      </c>
      <c r="G74" s="1">
        <v>2</v>
      </c>
      <c r="I74" s="2" t="s">
        <v>24</v>
      </c>
      <c r="J74" s="1">
        <v>2</v>
      </c>
      <c r="L74" s="2" t="s">
        <v>24</v>
      </c>
      <c r="M74" s="1">
        <v>8</v>
      </c>
      <c r="O74" s="2" t="s">
        <v>24</v>
      </c>
      <c r="P74" s="1">
        <v>7</v>
      </c>
      <c r="R74" s="2" t="s">
        <v>24</v>
      </c>
      <c r="S74" s="1">
        <v>2</v>
      </c>
      <c r="U74" s="2" t="s">
        <v>24</v>
      </c>
      <c r="V74" s="1">
        <v>3</v>
      </c>
      <c r="Y74" s="20">
        <v>27</v>
      </c>
    </row>
    <row r="75" spans="3:25" ht="14.25">
      <c r="C75" s="2" t="s">
        <v>25</v>
      </c>
      <c r="D75" s="1">
        <v>6</v>
      </c>
      <c r="F75" s="2" t="s">
        <v>25</v>
      </c>
      <c r="G75" s="1">
        <v>3</v>
      </c>
      <c r="I75" s="2" t="s">
        <v>25</v>
      </c>
      <c r="J75" s="1">
        <v>5</v>
      </c>
      <c r="L75" s="2" t="s">
        <v>25</v>
      </c>
      <c r="M75" s="1">
        <v>4</v>
      </c>
      <c r="O75" s="2" t="s">
        <v>25</v>
      </c>
      <c r="P75" s="1">
        <v>5</v>
      </c>
      <c r="R75" s="2" t="s">
        <v>25</v>
      </c>
      <c r="S75" s="1">
        <v>4</v>
      </c>
      <c r="U75" s="2" t="s">
        <v>25</v>
      </c>
      <c r="V75" s="1">
        <v>3</v>
      </c>
      <c r="Y75" s="20">
        <v>27</v>
      </c>
    </row>
    <row r="76" spans="3:25" ht="14.25">
      <c r="C76" s="2" t="s">
        <v>26</v>
      </c>
      <c r="D76" s="1">
        <v>5</v>
      </c>
      <c r="F76" s="2" t="s">
        <v>26</v>
      </c>
      <c r="G76" s="1">
        <v>3</v>
      </c>
      <c r="I76" s="2" t="s">
        <v>26</v>
      </c>
      <c r="J76" s="1">
        <v>3</v>
      </c>
      <c r="L76" s="2" t="s">
        <v>26</v>
      </c>
      <c r="M76" s="1">
        <v>7</v>
      </c>
      <c r="O76" s="2" t="s">
        <v>26</v>
      </c>
      <c r="P76" s="1">
        <v>5</v>
      </c>
      <c r="R76" s="2" t="s">
        <v>26</v>
      </c>
      <c r="S76" s="1">
        <v>4</v>
      </c>
      <c r="U76" s="2" t="s">
        <v>26</v>
      </c>
      <c r="V76" s="1">
        <v>3</v>
      </c>
      <c r="Y76" s="20">
        <v>27</v>
      </c>
    </row>
    <row r="77" spans="3:25" ht="14.25">
      <c r="C77" s="2" t="s">
        <v>27</v>
      </c>
      <c r="D77" s="1">
        <v>1</v>
      </c>
      <c r="F77" s="2" t="s">
        <v>27</v>
      </c>
      <c r="G77" s="1">
        <v>7</v>
      </c>
      <c r="I77" s="2" t="s">
        <v>27</v>
      </c>
      <c r="J77" s="1">
        <v>8</v>
      </c>
      <c r="L77" s="2" t="s">
        <v>27</v>
      </c>
      <c r="M77" s="1">
        <v>2</v>
      </c>
      <c r="O77" s="2" t="s">
        <v>27</v>
      </c>
      <c r="P77" s="1">
        <v>4</v>
      </c>
      <c r="R77" s="2" t="s">
        <v>27</v>
      </c>
      <c r="S77" s="1">
        <v>2</v>
      </c>
      <c r="U77" s="2" t="s">
        <v>27</v>
      </c>
      <c r="V77" s="1">
        <v>3</v>
      </c>
      <c r="Y77" s="20">
        <v>24</v>
      </c>
    </row>
    <row r="78" spans="3:25" ht="14.25">
      <c r="C78" s="2" t="s">
        <v>28</v>
      </c>
      <c r="D78" s="1">
        <v>4</v>
      </c>
      <c r="F78" s="2" t="s">
        <v>28</v>
      </c>
      <c r="G78" s="1">
        <v>4</v>
      </c>
      <c r="I78" s="2" t="s">
        <v>28</v>
      </c>
      <c r="J78" s="1">
        <v>3</v>
      </c>
      <c r="L78" s="2" t="s">
        <v>28</v>
      </c>
      <c r="M78" s="1">
        <v>3</v>
      </c>
      <c r="O78" s="2" t="s">
        <v>28</v>
      </c>
      <c r="P78" s="1">
        <v>3</v>
      </c>
      <c r="R78" s="2" t="s">
        <v>28</v>
      </c>
      <c r="S78" s="1">
        <v>5</v>
      </c>
      <c r="U78" s="2" t="s">
        <v>28</v>
      </c>
      <c r="V78" s="1">
        <v>3</v>
      </c>
      <c r="Y78" s="20">
        <v>22</v>
      </c>
    </row>
    <row r="79" spans="3:25" ht="14.25">
      <c r="C79" s="2" t="s">
        <v>29</v>
      </c>
      <c r="D79" s="1">
        <v>2</v>
      </c>
      <c r="F79" s="2" t="s">
        <v>29</v>
      </c>
      <c r="G79" s="1">
        <v>2</v>
      </c>
      <c r="I79" s="2" t="s">
        <v>29</v>
      </c>
      <c r="J79" s="1">
        <v>4</v>
      </c>
      <c r="L79" s="2" t="s">
        <v>29</v>
      </c>
      <c r="M79" s="1">
        <v>1</v>
      </c>
      <c r="O79" s="2" t="s">
        <v>29</v>
      </c>
      <c r="P79" s="1">
        <v>2</v>
      </c>
      <c r="R79" s="2" t="s">
        <v>29</v>
      </c>
      <c r="S79" s="1">
        <v>4</v>
      </c>
      <c r="U79" s="2" t="s">
        <v>29</v>
      </c>
      <c r="V79" s="1">
        <v>5</v>
      </c>
      <c r="Y79" s="20">
        <v>15</v>
      </c>
    </row>
    <row r="80" spans="3:25" ht="14.25">
      <c r="C80" s="2" t="s">
        <v>30</v>
      </c>
      <c r="D80" s="1">
        <v>0</v>
      </c>
      <c r="F80" s="2" t="s">
        <v>30</v>
      </c>
      <c r="G80" s="1">
        <v>4</v>
      </c>
      <c r="I80" s="2" t="s">
        <v>30</v>
      </c>
      <c r="J80" s="1">
        <v>0</v>
      </c>
      <c r="L80" s="2" t="s">
        <v>30</v>
      </c>
      <c r="M80" s="1">
        <v>0</v>
      </c>
      <c r="O80" s="2" t="s">
        <v>30</v>
      </c>
      <c r="P80" s="1">
        <v>0</v>
      </c>
      <c r="R80" s="2" t="s">
        <v>30</v>
      </c>
      <c r="S80" s="1">
        <v>4</v>
      </c>
      <c r="U80" s="2" t="s">
        <v>30</v>
      </c>
      <c r="V80" s="1">
        <v>0</v>
      </c>
      <c r="Y80" s="20">
        <v>8</v>
      </c>
    </row>
    <row r="81" spans="3:25" ht="14.25">
      <c r="C81" s="2" t="s">
        <v>31</v>
      </c>
      <c r="D81" s="1">
        <v>0</v>
      </c>
      <c r="F81" s="2" t="s">
        <v>31</v>
      </c>
      <c r="G81" s="1">
        <v>0</v>
      </c>
      <c r="I81" s="2" t="s">
        <v>31</v>
      </c>
      <c r="J81" s="1">
        <v>0</v>
      </c>
      <c r="L81" s="2" t="s">
        <v>31</v>
      </c>
      <c r="M81" s="1">
        <v>0</v>
      </c>
      <c r="O81" s="2" t="s">
        <v>31</v>
      </c>
      <c r="P81" s="1">
        <v>0</v>
      </c>
      <c r="R81" s="2" t="s">
        <v>31</v>
      </c>
      <c r="S81" s="1">
        <v>0</v>
      </c>
      <c r="U81" s="2" t="s">
        <v>31</v>
      </c>
      <c r="V81" s="1">
        <v>0</v>
      </c>
      <c r="Y81" s="20">
        <v>0</v>
      </c>
    </row>
    <row r="82" spans="3:25" ht="14.25">
      <c r="C82" s="2" t="s">
        <v>32</v>
      </c>
      <c r="D82" s="1">
        <v>1</v>
      </c>
      <c r="F82" s="2" t="s">
        <v>32</v>
      </c>
      <c r="G82" s="1">
        <v>2</v>
      </c>
      <c r="I82" s="2" t="s">
        <v>32</v>
      </c>
      <c r="J82" s="1">
        <v>0</v>
      </c>
      <c r="L82" s="2" t="s">
        <v>32</v>
      </c>
      <c r="M82" s="1">
        <v>1</v>
      </c>
      <c r="O82" s="2" t="s">
        <v>32</v>
      </c>
      <c r="P82" s="1">
        <v>0</v>
      </c>
      <c r="R82" s="2" t="s">
        <v>32</v>
      </c>
      <c r="S82" s="1">
        <v>2</v>
      </c>
      <c r="U82" s="2" t="s">
        <v>32</v>
      </c>
      <c r="V82" s="1">
        <v>5</v>
      </c>
      <c r="Y82" s="20">
        <v>6</v>
      </c>
    </row>
    <row r="83" spans="3:25" ht="14.25">
      <c r="C83" s="2" t="s">
        <v>33</v>
      </c>
      <c r="D83" s="1">
        <v>0</v>
      </c>
      <c r="F83" s="2" t="s">
        <v>33</v>
      </c>
      <c r="G83" s="1">
        <v>0</v>
      </c>
      <c r="I83" s="2" t="s">
        <v>33</v>
      </c>
      <c r="J83" s="1">
        <v>0</v>
      </c>
      <c r="L83" s="2" t="s">
        <v>33</v>
      </c>
      <c r="M83" s="1">
        <v>0</v>
      </c>
      <c r="O83" s="2" t="s">
        <v>33</v>
      </c>
      <c r="P83" s="1">
        <v>0</v>
      </c>
      <c r="R83" s="2" t="s">
        <v>33</v>
      </c>
      <c r="S83" s="1">
        <v>0</v>
      </c>
      <c r="U83" s="2" t="s">
        <v>33</v>
      </c>
      <c r="V83" s="1">
        <v>0</v>
      </c>
      <c r="Y83" s="20">
        <v>0</v>
      </c>
    </row>
    <row r="84" spans="3:25" ht="14.25">
      <c r="C84" s="2" t="s">
        <v>34</v>
      </c>
      <c r="D84" s="1">
        <v>0</v>
      </c>
      <c r="F84" s="2" t="s">
        <v>34</v>
      </c>
      <c r="G84" s="1">
        <v>0</v>
      </c>
      <c r="I84" s="2" t="s">
        <v>34</v>
      </c>
      <c r="J84" s="1">
        <v>0</v>
      </c>
      <c r="L84" s="2" t="s">
        <v>34</v>
      </c>
      <c r="M84" s="1">
        <v>0</v>
      </c>
      <c r="O84" s="2" t="s">
        <v>34</v>
      </c>
      <c r="P84" s="1">
        <v>0</v>
      </c>
      <c r="R84" s="2" t="s">
        <v>34</v>
      </c>
      <c r="S84" s="1">
        <v>0</v>
      </c>
      <c r="U84" s="2" t="s">
        <v>34</v>
      </c>
      <c r="V84" s="1">
        <v>0</v>
      </c>
      <c r="Y84" s="20">
        <v>0</v>
      </c>
    </row>
    <row r="85" spans="3:25" ht="14.25">
      <c r="C85" s="2" t="s">
        <v>35</v>
      </c>
      <c r="D85" s="1">
        <v>5</v>
      </c>
      <c r="F85" s="2" t="s">
        <v>35</v>
      </c>
      <c r="G85" s="1">
        <v>3</v>
      </c>
      <c r="I85" s="2" t="s">
        <v>35</v>
      </c>
      <c r="J85" s="1">
        <v>5</v>
      </c>
      <c r="L85" s="2" t="s">
        <v>35</v>
      </c>
      <c r="M85" s="1">
        <v>4</v>
      </c>
      <c r="O85" s="2" t="s">
        <v>35</v>
      </c>
      <c r="P85" s="1">
        <v>4</v>
      </c>
      <c r="R85" s="2" t="s">
        <v>35</v>
      </c>
      <c r="S85" s="1">
        <v>3</v>
      </c>
      <c r="U85" s="2" t="s">
        <v>35</v>
      </c>
      <c r="V85" s="1">
        <v>5</v>
      </c>
      <c r="Y85" s="20">
        <v>24</v>
      </c>
    </row>
    <row r="86" spans="2:25" ht="14.25">
      <c r="B86" s="3" t="s">
        <v>36</v>
      </c>
      <c r="C86" s="2" t="s">
        <v>37</v>
      </c>
      <c r="D86" s="1">
        <v>0</v>
      </c>
      <c r="F86" s="2" t="s">
        <v>37</v>
      </c>
      <c r="G86" s="1">
        <v>0</v>
      </c>
      <c r="I86" s="2" t="s">
        <v>37</v>
      </c>
      <c r="J86" s="1">
        <v>0</v>
      </c>
      <c r="L86" s="2" t="s">
        <v>37</v>
      </c>
      <c r="M86" s="1">
        <v>0</v>
      </c>
      <c r="O86" s="2" t="s">
        <v>37</v>
      </c>
      <c r="P86" s="1">
        <v>0</v>
      </c>
      <c r="R86" s="2" t="s">
        <v>37</v>
      </c>
      <c r="S86" s="1">
        <v>0</v>
      </c>
      <c r="U86" s="2" t="s">
        <v>37</v>
      </c>
      <c r="V86" s="1">
        <v>0</v>
      </c>
      <c r="Y86" s="20">
        <v>0</v>
      </c>
    </row>
    <row r="87" spans="2:25" ht="15" thickBot="1">
      <c r="B87" s="3" t="s">
        <v>86</v>
      </c>
      <c r="C87" s="38" t="s">
        <v>38</v>
      </c>
      <c r="D87" s="39">
        <v>30</v>
      </c>
      <c r="E87" s="39"/>
      <c r="F87" s="38" t="s">
        <v>38</v>
      </c>
      <c r="G87" s="39">
        <v>30</v>
      </c>
      <c r="H87" s="39"/>
      <c r="I87" s="38" t="s">
        <v>38</v>
      </c>
      <c r="J87" s="39">
        <v>30</v>
      </c>
      <c r="K87" s="39"/>
      <c r="L87" s="38" t="s">
        <v>38</v>
      </c>
      <c r="M87" s="39">
        <v>30</v>
      </c>
      <c r="N87" s="39"/>
      <c r="O87" s="38" t="s">
        <v>38</v>
      </c>
      <c r="P87" s="39">
        <v>30</v>
      </c>
      <c r="Q87" s="39"/>
      <c r="R87" s="38" t="s">
        <v>38</v>
      </c>
      <c r="S87" s="39">
        <v>30</v>
      </c>
      <c r="T87" s="39"/>
      <c r="U87" s="38" t="s">
        <v>38</v>
      </c>
      <c r="V87" s="39">
        <v>30</v>
      </c>
      <c r="Y87" s="20">
        <v>180</v>
      </c>
    </row>
    <row r="88" ht="15" thickTop="1"/>
    <row r="91" ht="14.25">
      <c r="B91" s="35" t="s">
        <v>60</v>
      </c>
    </row>
    <row r="92" ht="14.25">
      <c r="B92" s="35" t="s">
        <v>61</v>
      </c>
    </row>
    <row r="93" ht="14.25">
      <c r="B93" s="35" t="s">
        <v>62</v>
      </c>
    </row>
    <row r="94" ht="14.25">
      <c r="B94" s="35" t="s">
        <v>63</v>
      </c>
    </row>
    <row r="95" ht="14.25">
      <c r="B95" s="35" t="s">
        <v>64</v>
      </c>
    </row>
    <row r="96" ht="14.25">
      <c r="B96" s="35" t="s">
        <v>21</v>
      </c>
    </row>
    <row r="97" ht="14.25">
      <c r="B97" s="35" t="s">
        <v>20</v>
      </c>
    </row>
    <row r="99" ht="14.25">
      <c r="B99" s="35" t="s">
        <v>65</v>
      </c>
    </row>
    <row r="100" ht="14.25">
      <c r="B100" s="35" t="s">
        <v>61</v>
      </c>
    </row>
    <row r="101" ht="14.25">
      <c r="B101" s="35" t="s">
        <v>62</v>
      </c>
    </row>
    <row r="102" ht="14.25">
      <c r="B102" s="35" t="s">
        <v>63</v>
      </c>
    </row>
    <row r="103" ht="14.25">
      <c r="B103" s="35" t="s">
        <v>64</v>
      </c>
    </row>
    <row r="104" ht="14.25">
      <c r="B104" s="35" t="s">
        <v>21</v>
      </c>
    </row>
    <row r="105" ht="14.25">
      <c r="B105" s="35" t="s">
        <v>20</v>
      </c>
    </row>
    <row r="107" ht="14.25">
      <c r="B107" s="35" t="s">
        <v>66</v>
      </c>
    </row>
    <row r="108" ht="14.25">
      <c r="B108" s="35" t="s">
        <v>67</v>
      </c>
    </row>
    <row r="109" ht="14.25">
      <c r="B109" s="35" t="s">
        <v>68</v>
      </c>
    </row>
    <row r="110" ht="14.25">
      <c r="B110" s="35" t="s">
        <v>69</v>
      </c>
    </row>
    <row r="111" ht="14.25">
      <c r="B111" s="35" t="s">
        <v>70</v>
      </c>
    </row>
    <row r="112" ht="14.25">
      <c r="B112" s="35" t="s">
        <v>21</v>
      </c>
    </row>
    <row r="113" ht="14.25">
      <c r="B113" s="35" t="s">
        <v>20</v>
      </c>
    </row>
    <row r="115" ht="14.25">
      <c r="B115" s="35" t="s">
        <v>71</v>
      </c>
    </row>
    <row r="116" ht="14.25">
      <c r="B116" s="35" t="s">
        <v>67</v>
      </c>
    </row>
    <row r="117" ht="14.25">
      <c r="B117" s="35" t="s">
        <v>68</v>
      </c>
    </row>
    <row r="118" ht="14.25">
      <c r="B118" s="35" t="s">
        <v>69</v>
      </c>
    </row>
    <row r="119" ht="14.25">
      <c r="B119" s="35" t="s">
        <v>70</v>
      </c>
    </row>
    <row r="120" ht="14.25">
      <c r="B120" s="35" t="s">
        <v>21</v>
      </c>
    </row>
    <row r="121" ht="14.25">
      <c r="B121" s="35" t="s">
        <v>20</v>
      </c>
    </row>
    <row r="123" ht="14.25">
      <c r="B123" s="35" t="s">
        <v>87</v>
      </c>
    </row>
    <row r="124" ht="14.25">
      <c r="B124" s="35" t="s">
        <v>67</v>
      </c>
    </row>
    <row r="125" ht="14.25">
      <c r="B125" s="35" t="s">
        <v>68</v>
      </c>
    </row>
    <row r="126" ht="14.25">
      <c r="B126" s="35" t="s">
        <v>69</v>
      </c>
    </row>
    <row r="127" ht="14.25">
      <c r="B127" s="35" t="s">
        <v>70</v>
      </c>
    </row>
    <row r="128" ht="14.25">
      <c r="B128" s="35" t="s">
        <v>21</v>
      </c>
    </row>
    <row r="129" ht="14.25">
      <c r="B129" s="35" t="s">
        <v>20</v>
      </c>
    </row>
    <row r="131" ht="14.25">
      <c r="B131" s="35" t="s">
        <v>88</v>
      </c>
    </row>
    <row r="132" ht="14.25">
      <c r="B132" s="35" t="s">
        <v>67</v>
      </c>
    </row>
    <row r="133" ht="14.25">
      <c r="B133" s="35" t="s">
        <v>68</v>
      </c>
    </row>
    <row r="134" ht="14.25">
      <c r="B134" s="35" t="s">
        <v>69</v>
      </c>
    </row>
    <row r="135" ht="14.25">
      <c r="B135" s="35" t="s">
        <v>70</v>
      </c>
    </row>
    <row r="136" ht="14.25">
      <c r="B136" s="35" t="s">
        <v>21</v>
      </c>
    </row>
    <row r="137" ht="14.25">
      <c r="B137" s="35" t="s">
        <v>20</v>
      </c>
    </row>
  </sheetData>
  <sheetProtection/>
  <mergeCells count="249">
    <mergeCell ref="A1:T1"/>
    <mergeCell ref="A2:T2"/>
    <mergeCell ref="C3:E3"/>
    <mergeCell ref="F3:H3"/>
    <mergeCell ref="I3:K3"/>
    <mergeCell ref="L3:N3"/>
    <mergeCell ref="O3:Q3"/>
    <mergeCell ref="R3:T3"/>
    <mergeCell ref="R6:T6"/>
    <mergeCell ref="C4:E4"/>
    <mergeCell ref="F4:H4"/>
    <mergeCell ref="I4:K4"/>
    <mergeCell ref="L4:N4"/>
    <mergeCell ref="I8:K8"/>
    <mergeCell ref="L8:N8"/>
    <mergeCell ref="O4:Q4"/>
    <mergeCell ref="R4:T4"/>
    <mergeCell ref="A5:T5"/>
    <mergeCell ref="C6:E6"/>
    <mergeCell ref="F6:H6"/>
    <mergeCell ref="I6:K6"/>
    <mergeCell ref="L6:N6"/>
    <mergeCell ref="O6:Q6"/>
    <mergeCell ref="O8:Q8"/>
    <mergeCell ref="R8:T8"/>
    <mergeCell ref="C10:D10"/>
    <mergeCell ref="F10:G10"/>
    <mergeCell ref="I10:J10"/>
    <mergeCell ref="L10:M10"/>
    <mergeCell ref="O10:P10"/>
    <mergeCell ref="R10:S10"/>
    <mergeCell ref="C8:E8"/>
    <mergeCell ref="F8:H8"/>
    <mergeCell ref="O16:P16"/>
    <mergeCell ref="R16:S16"/>
    <mergeCell ref="C14:D14"/>
    <mergeCell ref="F14:G14"/>
    <mergeCell ref="I14:J14"/>
    <mergeCell ref="L14:M14"/>
    <mergeCell ref="O14:P14"/>
    <mergeCell ref="R14:S14"/>
    <mergeCell ref="C16:D16"/>
    <mergeCell ref="F16:G16"/>
    <mergeCell ref="O12:P12"/>
    <mergeCell ref="R12:S12"/>
    <mergeCell ref="I16:J16"/>
    <mergeCell ref="L16:M16"/>
    <mergeCell ref="C12:D12"/>
    <mergeCell ref="F12:G12"/>
    <mergeCell ref="I12:J12"/>
    <mergeCell ref="L12:M12"/>
    <mergeCell ref="C18:D18"/>
    <mergeCell ref="F18:G18"/>
    <mergeCell ref="I18:J18"/>
    <mergeCell ref="L18:M18"/>
    <mergeCell ref="O18:P18"/>
    <mergeCell ref="R18:S18"/>
    <mergeCell ref="C20:D20"/>
    <mergeCell ref="F20:G20"/>
    <mergeCell ref="I20:J20"/>
    <mergeCell ref="L20:M20"/>
    <mergeCell ref="C22:D22"/>
    <mergeCell ref="F22:G22"/>
    <mergeCell ref="I22:J22"/>
    <mergeCell ref="L22:M22"/>
    <mergeCell ref="I26:J26"/>
    <mergeCell ref="L26:M26"/>
    <mergeCell ref="O20:P20"/>
    <mergeCell ref="R20:S20"/>
    <mergeCell ref="O26:P26"/>
    <mergeCell ref="R26:S26"/>
    <mergeCell ref="O22:P22"/>
    <mergeCell ref="R22:S22"/>
    <mergeCell ref="O24:P24"/>
    <mergeCell ref="R24:S24"/>
    <mergeCell ref="I24:J24"/>
    <mergeCell ref="L24:M24"/>
    <mergeCell ref="C28:D28"/>
    <mergeCell ref="F28:G28"/>
    <mergeCell ref="I28:J28"/>
    <mergeCell ref="L28:M28"/>
    <mergeCell ref="C24:D24"/>
    <mergeCell ref="F24:G24"/>
    <mergeCell ref="C26:D26"/>
    <mergeCell ref="F26:G26"/>
    <mergeCell ref="C30:D30"/>
    <mergeCell ref="F30:G30"/>
    <mergeCell ref="I30:J30"/>
    <mergeCell ref="L30:M30"/>
    <mergeCell ref="C32:D32"/>
    <mergeCell ref="F32:G32"/>
    <mergeCell ref="O28:P28"/>
    <mergeCell ref="R28:S28"/>
    <mergeCell ref="O30:P30"/>
    <mergeCell ref="R30:S30"/>
    <mergeCell ref="O34:P34"/>
    <mergeCell ref="R34:S34"/>
    <mergeCell ref="O32:P32"/>
    <mergeCell ref="R32:S32"/>
    <mergeCell ref="C34:D34"/>
    <mergeCell ref="F34:G34"/>
    <mergeCell ref="I34:J34"/>
    <mergeCell ref="L34:M34"/>
    <mergeCell ref="I32:J32"/>
    <mergeCell ref="L32:M32"/>
    <mergeCell ref="C36:D36"/>
    <mergeCell ref="F36:G36"/>
    <mergeCell ref="I36:J36"/>
    <mergeCell ref="L36:M36"/>
    <mergeCell ref="C38:D38"/>
    <mergeCell ref="F38:G38"/>
    <mergeCell ref="I38:J38"/>
    <mergeCell ref="L38:M38"/>
    <mergeCell ref="I42:J42"/>
    <mergeCell ref="L42:M42"/>
    <mergeCell ref="O36:P36"/>
    <mergeCell ref="R36:S36"/>
    <mergeCell ref="O42:P42"/>
    <mergeCell ref="R42:S42"/>
    <mergeCell ref="O38:P38"/>
    <mergeCell ref="R38:S38"/>
    <mergeCell ref="O40:P40"/>
    <mergeCell ref="R40:S40"/>
    <mergeCell ref="I40:J40"/>
    <mergeCell ref="L40:M40"/>
    <mergeCell ref="C44:D44"/>
    <mergeCell ref="F44:G44"/>
    <mergeCell ref="I44:J44"/>
    <mergeCell ref="L44:M44"/>
    <mergeCell ref="C40:D40"/>
    <mergeCell ref="F40:G40"/>
    <mergeCell ref="C42:D42"/>
    <mergeCell ref="F42:G42"/>
    <mergeCell ref="C46:D46"/>
    <mergeCell ref="F46:G46"/>
    <mergeCell ref="I46:J46"/>
    <mergeCell ref="L46:M46"/>
    <mergeCell ref="I50:J50"/>
    <mergeCell ref="L50:M50"/>
    <mergeCell ref="I48:J48"/>
    <mergeCell ref="L48:M48"/>
    <mergeCell ref="O44:P44"/>
    <mergeCell ref="R44:S44"/>
    <mergeCell ref="O50:P50"/>
    <mergeCell ref="R50:S50"/>
    <mergeCell ref="O46:P46"/>
    <mergeCell ref="R46:S46"/>
    <mergeCell ref="O48:P48"/>
    <mergeCell ref="R48:S48"/>
    <mergeCell ref="C52:D52"/>
    <mergeCell ref="F52:G52"/>
    <mergeCell ref="I52:J52"/>
    <mergeCell ref="L52:M52"/>
    <mergeCell ref="C48:D48"/>
    <mergeCell ref="F48:G48"/>
    <mergeCell ref="C50:D50"/>
    <mergeCell ref="F50:G50"/>
    <mergeCell ref="C54:D54"/>
    <mergeCell ref="F54:G54"/>
    <mergeCell ref="I54:J54"/>
    <mergeCell ref="L54:M54"/>
    <mergeCell ref="C56:D56"/>
    <mergeCell ref="F56:G56"/>
    <mergeCell ref="O52:P52"/>
    <mergeCell ref="R52:S52"/>
    <mergeCell ref="O54:P54"/>
    <mergeCell ref="R54:S54"/>
    <mergeCell ref="O58:P58"/>
    <mergeCell ref="R58:S58"/>
    <mergeCell ref="O56:P56"/>
    <mergeCell ref="R56:S56"/>
    <mergeCell ref="C58:D58"/>
    <mergeCell ref="F58:G58"/>
    <mergeCell ref="I58:J58"/>
    <mergeCell ref="L58:M58"/>
    <mergeCell ref="I56:J56"/>
    <mergeCell ref="L56:M56"/>
    <mergeCell ref="C60:D60"/>
    <mergeCell ref="F60:G60"/>
    <mergeCell ref="I60:J60"/>
    <mergeCell ref="L60:M60"/>
    <mergeCell ref="O64:P64"/>
    <mergeCell ref="R64:S64"/>
    <mergeCell ref="C62:D62"/>
    <mergeCell ref="F62:G62"/>
    <mergeCell ref="I62:J62"/>
    <mergeCell ref="L62:M62"/>
    <mergeCell ref="O60:P60"/>
    <mergeCell ref="R60:S60"/>
    <mergeCell ref="O62:P62"/>
    <mergeCell ref="R62:S62"/>
    <mergeCell ref="O66:P66"/>
    <mergeCell ref="R66:S66"/>
    <mergeCell ref="C64:D64"/>
    <mergeCell ref="F64:G64"/>
    <mergeCell ref="C66:D66"/>
    <mergeCell ref="F66:G66"/>
    <mergeCell ref="I66:J66"/>
    <mergeCell ref="L66:M66"/>
    <mergeCell ref="I64:J64"/>
    <mergeCell ref="L64:M64"/>
    <mergeCell ref="C68:D68"/>
    <mergeCell ref="F68:G68"/>
    <mergeCell ref="I68:J68"/>
    <mergeCell ref="L68:M68"/>
    <mergeCell ref="O68:P68"/>
    <mergeCell ref="R68:S68"/>
    <mergeCell ref="C72:S72"/>
    <mergeCell ref="C73:E73"/>
    <mergeCell ref="F73:H73"/>
    <mergeCell ref="I73:K73"/>
    <mergeCell ref="L73:N73"/>
    <mergeCell ref="O73:Q73"/>
    <mergeCell ref="R73:S73"/>
    <mergeCell ref="U3:W3"/>
    <mergeCell ref="U4:W4"/>
    <mergeCell ref="U6:W6"/>
    <mergeCell ref="U8:W8"/>
    <mergeCell ref="U10:V10"/>
    <mergeCell ref="U12:V12"/>
    <mergeCell ref="U14:V14"/>
    <mergeCell ref="U16:V16"/>
    <mergeCell ref="U18:V18"/>
    <mergeCell ref="U20:V20"/>
    <mergeCell ref="U22:V22"/>
    <mergeCell ref="U24:V24"/>
    <mergeCell ref="U26:V26"/>
    <mergeCell ref="U28:V28"/>
    <mergeCell ref="U30:V30"/>
    <mergeCell ref="U32:V32"/>
    <mergeCell ref="U34:V34"/>
    <mergeCell ref="U36:V36"/>
    <mergeCell ref="U60:V60"/>
    <mergeCell ref="U38:V38"/>
    <mergeCell ref="U40:V40"/>
    <mergeCell ref="U42:V42"/>
    <mergeCell ref="U44:V44"/>
    <mergeCell ref="U46:V46"/>
    <mergeCell ref="U48:V48"/>
    <mergeCell ref="U62:V62"/>
    <mergeCell ref="U64:V64"/>
    <mergeCell ref="U66:V66"/>
    <mergeCell ref="U68:V68"/>
    <mergeCell ref="U73:V73"/>
    <mergeCell ref="U50:V50"/>
    <mergeCell ref="U52:V52"/>
    <mergeCell ref="U54:V54"/>
    <mergeCell ref="U56:V56"/>
    <mergeCell ref="U58:V58"/>
  </mergeCells>
  <conditionalFormatting sqref="C26:D26 C28:D28 C32:D32 C30:D30 C50:D50 C52:D52 C12:D12 C10:D10 C16:D16 C14:D14 C20:D20 C18:D18 C24:D24 C22:D22 C36:D36 C34:D34 C40:D40 C38:D38 C44:D44 C42:D42 C48:D48 C46:D46 C68:D68 C66:D66 C54:D54 C56:D56 C60:D60 C64:D64 C58:D58 C62:D62">
    <cfRule type="expression" priority="38" dxfId="0" stopIfTrue="1">
      <formula>'Gala entry'!#REF!="TF"</formula>
    </cfRule>
  </conditionalFormatting>
  <conditionalFormatting sqref="I28:J28 I32:J32 I30:J30 I26:J26 I50:J50 I52:J52 I10:J10 I14:J14 I18:J18 I22:J22 I34:J34 I38:J38 I42:J42 I46:J46 I66:J66 I12:J12 I16:J16 I20:J20 I24:J24 I36:J36 I40:J40 I44:J44 I48:J48 I64:J64 I54:J54 I56:J56 I58:J58 I62:J62 I60:J60 I68:J68">
    <cfRule type="expression" priority="68" dxfId="0" stopIfTrue="1">
      <formula>'Gala entry'!#REF!="TF"</formula>
    </cfRule>
  </conditionalFormatting>
  <conditionalFormatting sqref="L30:M30 L28:M28 L32:M32 L26:M26 L50:M50 L52:M52 L10:M10 L12:M12 L14:M14 L16:M16 L18:M18 L20:M20 L22:M22 L24:M24 L34:M34 L36:M36 L38:M38 L40:M40 L42:M42 L44:M44 L46:M46 L48:M48 L62:M62 L68:M68 L54:M54 L58:M58 L66:M66 L56:M56 L60:M60 L64:M64">
    <cfRule type="expression" priority="98" dxfId="0" stopIfTrue="1">
      <formula>'Gala entry'!#REF!="TF"</formula>
    </cfRule>
  </conditionalFormatting>
  <conditionalFormatting sqref="O26:P26 O28:P28 O32:P32 O30:P30 O50:P50 O52:P52 O12:P12 O10:P10 O16:P16 O14:P14 O20:P20 O18:P18 O24:P24 O22:P22 O36:P36 O34:P34 O40:P40 O38:P38 O44:P44 O42:P42 O48:P48 O46:P46 O64:P64 O62:P62 O54:P54 O58:P58 O66:P66 O56:P56 O60:P60 O68:P68">
    <cfRule type="expression" priority="128" dxfId="0" stopIfTrue="1">
      <formula>'Gala entry'!#REF!="TF"</formula>
    </cfRule>
  </conditionalFormatting>
  <conditionalFormatting sqref="R52:S52 R28:S28 R32:S32 R30:S30 R50:S50 R26:S26 R14:S14 R10:S10 R18:S18 R22:S22 R34:S34 R38:S38 R42:S42 R46:S46 R62:S62 R12:S12 R16:S16 R20:S20 R24:S24 R36:S36 R40:S40 R44:S44 R48:S48 R64:S64 R54:S54 R58:S58 R66:S66 R56:S56 R60:S60 R68:S68">
    <cfRule type="expression" priority="158" dxfId="0" stopIfTrue="1">
      <formula>'Gala entry'!#REF!="TF"</formula>
    </cfRule>
  </conditionalFormatting>
  <conditionalFormatting sqref="F26:G26 F28:G28 F32:G32 F30:G30 F64:G64 F52:G52 F10:G10 F14:G14 F18:G18 F22:G22 F34:G34 F38:G38 F42:G42 F46:G46 F62:G62 F12:G12 F16:G16 F20:G20 F24:G24 F36:G36 F40:G40 F44:G44 F48:G48 F68:G68 F56:G56 F60:G60 F50:G50 F54:G54 F58:G58 F66:G66">
    <cfRule type="expression" priority="188" dxfId="0" stopIfTrue="1">
      <formula>'Gala entry'!#REF!="TF"</formula>
    </cfRule>
  </conditionalFormatting>
  <conditionalFormatting sqref="U12 U14 U16 U20 U24 U28 U32 U36 U40 U44 U48 U52 U56 U60 U64 U68 U18 U22 U26 U30 U34 U38 U42 U46 U50 U54 U58 U62 U66">
    <cfRule type="expression" priority="218" dxfId="0" stopIfTrue="1">
      <formula>'Gala entry'!#REF!="TF"</formula>
    </cfRule>
  </conditionalFormatting>
  <dataValidations count="3">
    <dataValidation type="list" allowBlank="1" showInputMessage="1" showErrorMessage="1" errorTitle="Error" error="Choose from the list" sqref="G11 J11 M11 P11 S11 G9 J9 M9 P9 S9 D11 G15 J15 D25 M15 P15 S15 G25 G27 G13 J13 J25 J27 M13 P13 M25 M27 S13 D15 P25 P27 S27 S25 D13 D27 D29 D31 G19 J19 G23 J23 G35 D57 J35 G39 J39 D53 S29 D51 G53 M39 P39 M35 G57 P35 M23 P23 M19 P19 G31 G29 J29 J31 S19 G17 S23 G21 S35 J57 G33 S39 G37 J53 G51 J51 M53 J37 M37 J33 M57 M33 J21 M21 J17 M17 M31 M29 P29 P31 P17 S17 P21 S21 P33 P57 S33 P37 S37 P53 M51">
      <formula1>"DQ,NS,DNF,TF,OA,1,2,3,4,5,6,7,8"</formula1>
    </dataValidation>
    <dataValidation type="list" allowBlank="1" showInputMessage="1" showErrorMessage="1" errorTitle="Error" error="Choose from the list" sqref="P51 S53 D39 D37 D35 S57 D33 D23 D21 D19 D17 S31 S51 D55 D49 D59 D61 D63 G43 J43 G47 J47 G67 J67 M67 P67 M47 P47 M43 P43 G63 G61 G59 G49 G55 J55 J49 J59 J61 J63 S43 G41 S47 G45 S67 G65 J65 M65 J45 M45 J41 M41 M63 M61 M59 M49 M55 P55 P49 P59 P61 P63 P41 S41 P45 S45 P65 S65 D67 D65 D47 D45 D43 D41 S63 S61 S59 S49 S55 D9 V11 V9 V15 V13 V27 V25 V29 V19 V23 V35 V39 V17 V21 V33 V37 V53 V57 V31 V51 V43">
      <formula1>"DQ,NS,DNF,TF,OA,1,2,3,4,5,6,7,8"</formula1>
    </dataValidation>
    <dataValidation type="list" allowBlank="1" showInputMessage="1" showErrorMessage="1" errorTitle="Error" error="Choose from the list" sqref="V47 V67 V41 V45 V65 V63 V61 V59 V49 V55">
      <formula1>"DQ,NS,DNF,TF,OA,1,2,3,4,5,6,7,8"</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0"/>
  <sheetViews>
    <sheetView zoomScalePageLayoutView="0" workbookViewId="0" topLeftCell="A1">
      <selection activeCell="B14" sqref="B14"/>
    </sheetView>
  </sheetViews>
  <sheetFormatPr defaultColWidth="9.140625" defaultRowHeight="12.75"/>
  <sheetData>
    <row r="1" ht="12.75">
      <c r="D1" s="43"/>
    </row>
    <row r="2" spans="1:4" ht="12.75">
      <c r="A2">
        <v>1</v>
      </c>
      <c r="B2" s="44" t="s">
        <v>39</v>
      </c>
      <c r="D2" s="43"/>
    </row>
    <row r="3" spans="2:3" ht="12.75">
      <c r="B3" s="44"/>
      <c r="C3" s="45"/>
    </row>
    <row r="4" spans="1:3" ht="12.75">
      <c r="A4">
        <v>2</v>
      </c>
      <c r="B4" s="44" t="s">
        <v>40</v>
      </c>
      <c r="C4" s="45"/>
    </row>
    <row r="5" spans="2:3" ht="12.75">
      <c r="B5" s="44"/>
      <c r="C5" s="45"/>
    </row>
    <row r="6" spans="1:3" ht="12.75">
      <c r="A6">
        <v>3</v>
      </c>
      <c r="B6" s="44" t="s">
        <v>41</v>
      </c>
      <c r="C6" s="45"/>
    </row>
    <row r="7" spans="2:4" ht="12.75">
      <c r="B7" s="44"/>
      <c r="C7" s="45"/>
      <c r="D7" s="45"/>
    </row>
    <row r="8" spans="1:3" ht="12.75">
      <c r="A8">
        <v>4</v>
      </c>
      <c r="B8" s="44" t="s">
        <v>42</v>
      </c>
      <c r="C8" s="45"/>
    </row>
    <row r="9" spans="2:3" ht="12.75">
      <c r="B9" s="44"/>
      <c r="C9" s="45"/>
    </row>
    <row r="10" spans="1:3" ht="12.75">
      <c r="A10">
        <v>5</v>
      </c>
      <c r="B10" s="44" t="s">
        <v>43</v>
      </c>
      <c r="C10" s="45"/>
    </row>
    <row r="11" spans="2:3" ht="12.75">
      <c r="B11" s="44"/>
      <c r="C11" s="45"/>
    </row>
    <row r="12" spans="1:3" ht="12.75">
      <c r="A12">
        <v>6</v>
      </c>
      <c r="B12" s="44" t="s">
        <v>44</v>
      </c>
      <c r="C12" s="45"/>
    </row>
    <row r="13" spans="2:3" ht="12.75">
      <c r="B13" s="44"/>
      <c r="C13" s="45"/>
    </row>
    <row r="14" spans="1:3" ht="12.75">
      <c r="A14">
        <v>7</v>
      </c>
      <c r="B14" s="44" t="s">
        <v>58</v>
      </c>
      <c r="C14" s="45"/>
    </row>
    <row r="15" ht="12.75">
      <c r="B15" s="44"/>
    </row>
    <row r="16" spans="1:2" ht="12.75">
      <c r="A16">
        <v>8</v>
      </c>
      <c r="B16" s="44" t="s">
        <v>57</v>
      </c>
    </row>
    <row r="17" ht="12.75">
      <c r="B17" s="44"/>
    </row>
    <row r="18" spans="1:2" ht="12.75">
      <c r="A18">
        <v>9</v>
      </c>
      <c r="B18" s="44" t="s">
        <v>45</v>
      </c>
    </row>
    <row r="19" ht="12.75">
      <c r="B19" s="44"/>
    </row>
    <row r="20" spans="1:2" ht="12.75">
      <c r="A20">
        <v>10</v>
      </c>
      <c r="B20" s="44" t="s">
        <v>46</v>
      </c>
    </row>
    <row r="21" ht="12.75">
      <c r="B21" s="44"/>
    </row>
    <row r="22" spans="1:2" ht="12.75">
      <c r="A22">
        <v>11</v>
      </c>
      <c r="B22" s="44" t="s">
        <v>47</v>
      </c>
    </row>
    <row r="23" ht="12.75">
      <c r="B23" s="44"/>
    </row>
    <row r="24" spans="1:2" ht="12.75">
      <c r="A24">
        <v>12</v>
      </c>
      <c r="B24" s="44" t="s">
        <v>48</v>
      </c>
    </row>
    <row r="25" ht="12.75">
      <c r="B25" s="44"/>
    </row>
    <row r="26" spans="1:2" ht="12.75">
      <c r="A26">
        <v>13</v>
      </c>
      <c r="B26" s="44" t="s">
        <v>49</v>
      </c>
    </row>
    <row r="27" ht="12.75">
      <c r="B27" s="44"/>
    </row>
    <row r="28" spans="1:2" ht="12.75">
      <c r="A28">
        <v>14</v>
      </c>
      <c r="B28" s="44" t="s">
        <v>50</v>
      </c>
    </row>
    <row r="29" ht="12.75">
      <c r="B29" s="44"/>
    </row>
    <row r="30" spans="1:2" ht="12.75">
      <c r="A30">
        <v>15</v>
      </c>
      <c r="B30" s="44" t="s">
        <v>51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V21"/>
  <sheetViews>
    <sheetView zoomScalePageLayoutView="0" workbookViewId="0" topLeftCell="A11">
      <selection activeCell="O12" sqref="O12"/>
    </sheetView>
  </sheetViews>
  <sheetFormatPr defaultColWidth="9.140625" defaultRowHeight="12.75"/>
  <cols>
    <col min="1" max="1" width="3.421875" style="1" customWidth="1"/>
    <col min="2" max="9" width="16.7109375" style="1" customWidth="1"/>
    <col min="10" max="10" width="4.8515625" style="1" customWidth="1"/>
    <col min="11" max="11" width="5.57421875" style="1" customWidth="1"/>
    <col min="12" max="12" width="9.140625" style="1" customWidth="1"/>
    <col min="13" max="13" width="5.00390625" style="1" customWidth="1"/>
    <col min="14" max="14" width="5.421875" style="1" customWidth="1"/>
    <col min="15" max="15" width="9.140625" style="1" customWidth="1"/>
    <col min="16" max="16" width="4.28125" style="1" customWidth="1"/>
    <col min="17" max="17" width="3.421875" style="1" customWidth="1"/>
    <col min="18" max="18" width="9.140625" style="1" customWidth="1"/>
    <col min="19" max="19" width="4.140625" style="1" customWidth="1"/>
    <col min="20" max="20" width="4.57421875" style="1" customWidth="1"/>
    <col min="21" max="16384" width="9.140625" style="1" customWidth="1"/>
  </cols>
  <sheetData>
    <row r="2" ht="14.25">
      <c r="B2" s="1" t="s">
        <v>52</v>
      </c>
    </row>
    <row r="3" ht="15" thickBot="1"/>
    <row r="4" spans="1:22" ht="14.25">
      <c r="A4" s="46"/>
      <c r="B4" s="47" t="s">
        <v>53</v>
      </c>
      <c r="C4" s="48"/>
      <c r="D4" s="48"/>
      <c r="E4" s="48"/>
      <c r="F4" s="48"/>
      <c r="G4" s="49"/>
      <c r="I4" s="61"/>
      <c r="J4" s="61"/>
      <c r="K4" s="61"/>
      <c r="L4" s="61"/>
      <c r="M4" s="61"/>
      <c r="N4" s="61"/>
      <c r="O4" s="61"/>
      <c r="P4" s="61"/>
      <c r="Q4" s="61"/>
      <c r="R4" s="61"/>
      <c r="S4" s="61"/>
      <c r="T4" s="61"/>
      <c r="U4" s="61"/>
      <c r="V4" s="61"/>
    </row>
    <row r="5" spans="1:22" ht="14.25">
      <c r="A5" s="50"/>
      <c r="B5" s="51" t="s">
        <v>10</v>
      </c>
      <c r="C5" s="51" t="s">
        <v>54</v>
      </c>
      <c r="D5" s="52" t="s">
        <v>15</v>
      </c>
      <c r="E5" s="52" t="s">
        <v>11</v>
      </c>
      <c r="F5" s="52" t="s">
        <v>12</v>
      </c>
      <c r="G5" s="53" t="s">
        <v>13</v>
      </c>
      <c r="H5" s="54"/>
      <c r="I5" s="54"/>
      <c r="J5" s="110"/>
      <c r="K5" s="110"/>
      <c r="L5" s="110"/>
      <c r="M5" s="110"/>
      <c r="N5" s="110"/>
      <c r="O5" s="110"/>
      <c r="P5" s="110"/>
      <c r="Q5" s="110"/>
      <c r="R5" s="110"/>
      <c r="S5" s="110"/>
      <c r="T5" s="110"/>
      <c r="U5" s="110"/>
      <c r="V5" s="61"/>
    </row>
    <row r="6" spans="1:22" ht="14.25">
      <c r="A6" s="55"/>
      <c r="B6" s="51" t="str">
        <f>+'Gala entry'!$C$8</f>
        <v>Rushden</v>
      </c>
      <c r="C6" s="51" t="str">
        <f>+'Gala entry'!$F$8</f>
        <v>Corby</v>
      </c>
      <c r="D6" s="51" t="str">
        <f>+'Gala entry'!$I$8</f>
        <v>Northampton</v>
      </c>
      <c r="E6" s="51" t="str">
        <f>+'Gala entry'!$L$8</f>
        <v>Wellingborough</v>
      </c>
      <c r="F6" s="51" t="str">
        <f>+'Gala entry'!$O$8</f>
        <v>Kettering</v>
      </c>
      <c r="G6" s="71" t="str">
        <f>+'Gala entry'!$R$8</f>
        <v>Nene Valley</v>
      </c>
      <c r="H6" s="36"/>
      <c r="I6" s="75"/>
      <c r="J6" s="75"/>
      <c r="K6" s="61"/>
      <c r="L6" s="76"/>
      <c r="M6" s="75"/>
      <c r="N6" s="61"/>
      <c r="O6" s="76"/>
      <c r="P6" s="75"/>
      <c r="Q6" s="61"/>
      <c r="R6" s="76"/>
      <c r="S6" s="75"/>
      <c r="T6" s="61"/>
      <c r="U6" s="61"/>
      <c r="V6" s="61"/>
    </row>
    <row r="7" spans="1:22" ht="15" thickBot="1">
      <c r="A7" s="57"/>
      <c r="B7" s="58">
        <f>+'Gala entry'!E28</f>
        <v>45</v>
      </c>
      <c r="C7" s="58">
        <f>+'Gala entry'!H28</f>
        <v>30</v>
      </c>
      <c r="D7" s="58">
        <f>+'Gala entry'!K28</f>
        <v>27</v>
      </c>
      <c r="E7" s="58">
        <f>+'Gala entry'!N28</f>
        <v>45</v>
      </c>
      <c r="F7" s="58">
        <f>+'Gala entry'!Q28</f>
        <v>49</v>
      </c>
      <c r="G7" s="72">
        <f>+'Gala entry'!T28</f>
        <v>28</v>
      </c>
      <c r="H7" s="19"/>
      <c r="I7" s="63"/>
      <c r="J7" s="61"/>
      <c r="K7" s="61"/>
      <c r="L7" s="76"/>
      <c r="M7" s="61"/>
      <c r="N7" s="61"/>
      <c r="O7" s="76"/>
      <c r="P7" s="61"/>
      <c r="Q7" s="61"/>
      <c r="R7" s="76"/>
      <c r="S7" s="61"/>
      <c r="T7" s="61"/>
      <c r="U7" s="61"/>
      <c r="V7" s="61"/>
    </row>
    <row r="9" ht="15" thickBot="1"/>
    <row r="10" spans="1:7" ht="14.25">
      <c r="A10" s="46"/>
      <c r="B10" s="47" t="s">
        <v>55</v>
      </c>
      <c r="C10" s="48"/>
      <c r="D10" s="48"/>
      <c r="E10" s="48"/>
      <c r="F10" s="48"/>
      <c r="G10" s="49"/>
    </row>
    <row r="11" spans="1:9" ht="14.25">
      <c r="A11" s="50"/>
      <c r="B11" s="51" t="s">
        <v>10</v>
      </c>
      <c r="C11" s="51" t="s">
        <v>54</v>
      </c>
      <c r="D11" s="52" t="s">
        <v>15</v>
      </c>
      <c r="E11" s="52" t="s">
        <v>11</v>
      </c>
      <c r="F11" s="52" t="s">
        <v>12</v>
      </c>
      <c r="G11" s="53" t="s">
        <v>13</v>
      </c>
      <c r="H11" s="54"/>
      <c r="I11" s="54"/>
    </row>
    <row r="12" spans="1:9" ht="14.25">
      <c r="A12" s="50"/>
      <c r="B12" s="51" t="str">
        <f>+'Gala entry'!$C$8</f>
        <v>Rushden</v>
      </c>
      <c r="C12" s="51" t="str">
        <f>+'Gala entry'!$F$8</f>
        <v>Corby</v>
      </c>
      <c r="D12" s="51" t="str">
        <f>+'Gala entry'!$I$8</f>
        <v>Northampton</v>
      </c>
      <c r="E12" s="51" t="str">
        <f>+'Gala entry'!$L$8</f>
        <v>Wellingborough</v>
      </c>
      <c r="F12" s="51" t="str">
        <f>+'Gala entry'!$O$8</f>
        <v>Kettering</v>
      </c>
      <c r="G12" s="51" t="str">
        <f>+'Gala entry'!$R$8</f>
        <v>Nene Valley</v>
      </c>
      <c r="H12" s="73"/>
      <c r="I12" s="56"/>
    </row>
    <row r="13" spans="1:9" ht="15" thickBot="1">
      <c r="A13" s="60"/>
      <c r="B13" s="58">
        <f>+'Gala entry'!E48</f>
        <v>72</v>
      </c>
      <c r="C13" s="58">
        <f>+'Gala entry'!H48</f>
        <v>58</v>
      </c>
      <c r="D13" s="58">
        <f>+'Gala entry'!K48</f>
        <v>68</v>
      </c>
      <c r="E13" s="58">
        <f>+'Gala entry'!N48</f>
        <v>99</v>
      </c>
      <c r="F13" s="58">
        <f>+'Gala entry'!Q48</f>
        <v>91</v>
      </c>
      <c r="G13" s="58">
        <f>+'Gala entry'!T48</f>
        <v>64</v>
      </c>
      <c r="H13" s="74"/>
      <c r="I13" s="59"/>
    </row>
    <row r="14" spans="1:9" ht="14.25">
      <c r="A14" s="61"/>
      <c r="B14" s="62"/>
      <c r="C14" s="63"/>
      <c r="D14" s="64"/>
      <c r="E14" s="64"/>
      <c r="F14" s="63"/>
      <c r="G14" s="64"/>
      <c r="H14" s="19"/>
      <c r="I14" s="59"/>
    </row>
    <row r="15" spans="1:9" ht="15" thickBot="1">
      <c r="A15" s="61"/>
      <c r="B15" s="62"/>
      <c r="C15" s="63"/>
      <c r="D15" s="64"/>
      <c r="E15" s="64"/>
      <c r="F15" s="63"/>
      <c r="G15" s="64"/>
      <c r="H15" s="19"/>
      <c r="I15" s="59"/>
    </row>
    <row r="16" spans="1:7" ht="14.25">
      <c r="A16" s="46"/>
      <c r="B16" s="47" t="s">
        <v>56</v>
      </c>
      <c r="C16" s="48"/>
      <c r="D16" s="48"/>
      <c r="E16" s="48"/>
      <c r="F16" s="48"/>
      <c r="G16" s="49"/>
    </row>
    <row r="17" spans="1:9" ht="14.25">
      <c r="A17" s="50"/>
      <c r="B17" s="51" t="s">
        <v>10</v>
      </c>
      <c r="C17" s="51" t="s">
        <v>54</v>
      </c>
      <c r="D17" s="52" t="s">
        <v>15</v>
      </c>
      <c r="E17" s="52" t="s">
        <v>11</v>
      </c>
      <c r="F17" s="52" t="s">
        <v>12</v>
      </c>
      <c r="G17" s="53" t="s">
        <v>13</v>
      </c>
      <c r="H17" s="54"/>
      <c r="I17" s="54"/>
    </row>
    <row r="18" spans="1:9" ht="14.25">
      <c r="A18" s="50"/>
      <c r="B18" s="51" t="str">
        <f>+'Gala entry'!$C$8</f>
        <v>Rushden</v>
      </c>
      <c r="C18" s="51" t="str">
        <f>+'Gala entry'!$F$8</f>
        <v>Corby</v>
      </c>
      <c r="D18" s="51" t="str">
        <f>+'Gala entry'!$I$8</f>
        <v>Northampton</v>
      </c>
      <c r="E18" s="51" t="str">
        <f>+'Gala entry'!$L$8</f>
        <v>Wellingborough</v>
      </c>
      <c r="F18" s="51" t="str">
        <f>+'Gala entry'!$O$8</f>
        <v>Kettering</v>
      </c>
      <c r="G18" s="51" t="str">
        <f>+'Gala entry'!$R$8</f>
        <v>Nene Valley</v>
      </c>
      <c r="H18" s="73"/>
      <c r="I18" s="56"/>
    </row>
    <row r="19" spans="1:9" ht="15" thickBot="1">
      <c r="A19" s="60"/>
      <c r="B19" s="58">
        <f>+'Gala entry'!E68</f>
        <v>123</v>
      </c>
      <c r="C19" s="58">
        <f>+'Gala entry'!H68</f>
        <v>95</v>
      </c>
      <c r="D19" s="58">
        <f>+'Gala entry'!K68</f>
        <v>108</v>
      </c>
      <c r="E19" s="58">
        <f>+'Gala entry'!N68</f>
        <v>134</v>
      </c>
      <c r="F19" s="58">
        <f>+'Gala entry'!Q68</f>
        <v>133</v>
      </c>
      <c r="G19" s="58">
        <f>+'Gala entry'!T68</f>
        <v>93</v>
      </c>
      <c r="H19" s="74"/>
      <c r="I19" s="59"/>
    </row>
    <row r="20" spans="2:9" ht="14.25">
      <c r="B20" s="2"/>
      <c r="C20" s="59"/>
      <c r="D20" s="19"/>
      <c r="E20" s="19"/>
      <c r="F20" s="59"/>
      <c r="G20" s="19"/>
      <c r="H20" s="19"/>
      <c r="I20" s="59"/>
    </row>
    <row r="21" spans="2:9" ht="14.25">
      <c r="B21" s="2"/>
      <c r="C21" s="59"/>
      <c r="D21" s="19"/>
      <c r="E21" s="19"/>
      <c r="F21" s="59"/>
      <c r="G21" s="19"/>
      <c r="H21" s="19"/>
      <c r="I21" s="59"/>
    </row>
  </sheetData>
  <sheetProtection/>
  <mergeCells count="4">
    <mergeCell ref="J5:L5"/>
    <mergeCell ref="M5:O5"/>
    <mergeCell ref="P5:R5"/>
    <mergeCell ref="S5:U5"/>
  </mergeCells>
  <dataValidations count="1">
    <dataValidation type="list" allowBlank="1" showInputMessage="1" showErrorMessage="1" errorTitle="Error" error="Choose from the list" sqref="S6 M6 J6 P6">
      <formula1>"dq,ns,dnf,tf,oa,1,2,3,4,5,6,7,8"</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 J Roach</dc:creator>
  <cp:keywords/>
  <dc:description/>
  <cp:lastModifiedBy>Ian Manning</cp:lastModifiedBy>
  <dcterms:created xsi:type="dcterms:W3CDTF">2009-01-08T12:49:46Z</dcterms:created>
  <dcterms:modified xsi:type="dcterms:W3CDTF">2014-05-25T16:00:47Z</dcterms:modified>
  <cp:category/>
  <cp:version/>
  <cp:contentType/>
  <cp:contentStatus/>
</cp:coreProperties>
</file>